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vivesonline-my.sharepoint.com/personal/u0128310_vives_be/Documents/VIVES/WPL/"/>
    </mc:Choice>
  </mc:AlternateContent>
  <xr:revisionPtr revIDLastSave="0" documentId="8_{783F36A4-0C91-4526-BEB9-016E9ABFCB21}" xr6:coauthVersionLast="46" xr6:coauthVersionMax="46" xr10:uidLastSave="{00000000-0000-0000-0000-000000000000}"/>
  <bookViews>
    <workbookView xWindow="-108" yWindow="-108" windowWidth="23256" windowHeight="12576" firstSheet="1" activeTab="2" xr2:uid="{00000000-000D-0000-FFFF-FFFF00000000}"/>
  </bookViews>
  <sheets>
    <sheet name="Portf. Junior" sheetId="48" state="hidden" r:id="rId1"/>
    <sheet name="Beginner 1" sheetId="64" r:id="rId2"/>
    <sheet name="Beginner 2" sheetId="65" r:id="rId3"/>
    <sheet name="Junior" sheetId="63" r:id="rId4"/>
    <sheet name="Senior" sheetId="66" r:id="rId5"/>
    <sheet name="VERBERGEN" sheetId="51" state="hidden" r:id="rId6"/>
    <sheet name="Portf. Senior" sheetId="49" state="hidden" r:id="rId7"/>
  </sheets>
  <definedNames>
    <definedName name="jub" localSheetId="0">#REF!</definedName>
    <definedName name="jub" localSheetId="6">#REF!</definedName>
    <definedName name="jub">#REF!</definedName>
    <definedName name="Opmerkingen__extra_info" localSheetId="0">#REF!</definedName>
    <definedName name="Opmerkingen__extra_info" localSheetId="6">#REF!</definedName>
    <definedName name="Opmerkingen__extra_inf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49" l="1"/>
  <c r="C26" i="49"/>
  <c r="C27" i="48"/>
  <c r="C26" i="48"/>
  <c r="C30" i="49"/>
  <c r="C30" i="48"/>
  <c r="C28" i="49" l="1"/>
  <c r="C28" i="48"/>
  <c r="B3" i="49" l="1"/>
  <c r="B2" i="49"/>
  <c r="B3" i="48"/>
  <c r="B2" i="48"/>
  <c r="F22" i="49"/>
  <c r="A23" i="49" s="1"/>
  <c r="B27" i="49" s="1"/>
  <c r="F12" i="49"/>
  <c r="A13" i="49" s="1"/>
  <c r="B26" i="49" s="1"/>
  <c r="F22" i="48"/>
  <c r="A23" i="48" s="1"/>
  <c r="B27" i="48" s="1"/>
  <c r="F12" i="48"/>
  <c r="A13" i="48" s="1"/>
  <c r="B26" i="48" s="1"/>
  <c r="C29" i="49" l="1"/>
  <c r="C32" i="49" s="1"/>
  <c r="C33" i="49" s="1"/>
  <c r="C29" i="48"/>
  <c r="C32" i="48" s="1"/>
  <c r="C33" i="48" l="1"/>
</calcChain>
</file>

<file path=xl/sharedStrings.xml><?xml version="1.0" encoding="utf-8"?>
<sst xmlns="http://schemas.openxmlformats.org/spreadsheetml/2006/main" count="643" uniqueCount="239">
  <si>
    <t>Naam student</t>
  </si>
  <si>
    <t>1.Plaats een x bij de taken die reeds aan bod zijn gekomen tijdens dit werkplekleren bij de kolom 'komt aan bod"</t>
  </si>
  <si>
    <t>3. Geef extra toelichting bij de keuze "onvoldoende beheersing ondanks ondersteuning" in de cel "opmerkingen/ extra info"</t>
  </si>
  <si>
    <t>4. Geef een algemene conclusie onderaan het formulier.</t>
  </si>
  <si>
    <t>Evaluatieformulier Portfolio</t>
  </si>
  <si>
    <t>Begeleider</t>
  </si>
  <si>
    <t>LOGBOEKEN ( 20 punten)</t>
  </si>
  <si>
    <t>Evaluatiecriterium</t>
  </si>
  <si>
    <t>zwaar onvoldoende</t>
  </si>
  <si>
    <t>onvoldoende</t>
  </si>
  <si>
    <t>voldoende</t>
  </si>
  <si>
    <t>goed</t>
  </si>
  <si>
    <t>score</t>
  </si>
  <si>
    <t>commentaar</t>
  </si>
  <si>
    <t>oplijsting taken 
(5 punten)</t>
  </si>
  <si>
    <r>
      <t>De taken worden niet opgelijst of veel te algemeen opgelijst, waardoor de begeleidende docent niet weet wat de student precies gedaan heeft.
De taken zijn niet op niveau van de opleiding.
Er wordt geen rekening gehouden met de feedback van de begeleidende docent. 
Één of meerdere logboeken ontbreken.</t>
    </r>
    <r>
      <rPr>
        <sz val="11"/>
        <color rgb="FFFF0000"/>
        <rFont val="Calibri"/>
        <family val="2"/>
        <scheme val="minor"/>
      </rPr>
      <t xml:space="preserve">
Score: 0 - 1</t>
    </r>
  </si>
  <si>
    <r>
      <t xml:space="preserve">Het is voor de begeleidende docent niet steeds duidelijk wat de student precies gedaan heeft op de werkplek.
De taken zijn niet op niveau van de opleiding.
Ondanks de feedback van de begeleidende docent, blijft de oplijsting van de taken te oppervlakkig.
</t>
    </r>
    <r>
      <rPr>
        <sz val="11"/>
        <color rgb="FFFF0000"/>
        <rFont val="Calibri"/>
        <family val="2"/>
        <scheme val="minor"/>
      </rPr>
      <t>Score: 2</t>
    </r>
  </si>
  <si>
    <r>
      <t xml:space="preserve">Gedane taken worden overzichtelijk opgelijst. 
De student probeert rekening te houden met de feedback van de begeleidende docent, maar slaagt hier niet steeds in.
</t>
    </r>
    <r>
      <rPr>
        <sz val="11"/>
        <color rgb="FFFF0000"/>
        <rFont val="Calibri"/>
        <family val="2"/>
        <scheme val="minor"/>
      </rPr>
      <t xml:space="preserve">Score: 2.5-3     </t>
    </r>
  </si>
  <si>
    <r>
      <t xml:space="preserve">Gedane taken worden gedetailleerd en overzichtelijk opgelijst. 
De taken zijn op niveau van de opleiding.
De student verwerkt de feedback van de begeleider in zijn volgende logboek(en) indien van toepassing.                                                                                                                                                                                                            </t>
    </r>
    <r>
      <rPr>
        <sz val="11"/>
        <color rgb="FFFF0000"/>
        <rFont val="Calibri"/>
        <family val="2"/>
        <scheme val="minor"/>
      </rPr>
      <t>Score: 4-5</t>
    </r>
  </si>
  <si>
    <t>reflectie 
(5 punten)</t>
  </si>
  <si>
    <r>
      <t xml:space="preserve">Reflectie ontbreekt 
of
Reflectie is veel te oppervlakkig. Er wordt niet stilgestaan bij oorzaken van wat minder goed liep. 
De docent kan geen beeld vormen van de situatie(s). STARR-methodiek wordt niet toegepast.
Er wordt geen rekening gehouden met feedback van de begeleidende docent.
</t>
    </r>
    <r>
      <rPr>
        <sz val="11"/>
        <color rgb="FFFF0000"/>
        <rFont val="Calibri"/>
        <family val="2"/>
        <scheme val="minor"/>
      </rPr>
      <t xml:space="preserve">
Score: 0 - 1</t>
    </r>
  </si>
  <si>
    <r>
      <t xml:space="preserve">De reflectie is veel te oppervlakkig, waaruit blijkt dat de student niet/nauwelijks stilstaat bij zijn eigen functioneren. Oorzaken lijken niet steeds de juiste of zijn vooral extern. 
Onderdelen van STARR-methodiek zijn niet herkenbaar.
Er wordt onvoldoende rekening gehouden met feedback van begeleidende docent. 
</t>
    </r>
    <r>
      <rPr>
        <sz val="11"/>
        <color rgb="FFFF0000"/>
        <rFont val="Calibri"/>
        <family val="2"/>
        <scheme val="minor"/>
      </rPr>
      <t xml:space="preserve">
Score: 2</t>
    </r>
  </si>
  <si>
    <r>
      <t xml:space="preserve">Student geeft kort en bondig aan wat goed/minder goed verliep en geeft af en toe mogelijke oorzaken (intern en extern) weer.
Formuleert kort actiepunten, maar komt hier nauwelijks op terug in de volgende logboeken.
De begeleidende docent heeft niet steeds een concreet beeld van de situatie(s). Voorbeelden ontbreken af en toe. STARR-methodiek wordt eerder oppervlakkig toegepast. 
Er wordt naarmate de logboeken vorderen wel rekening gehouden met feedback van de begeleidende docent, maar dit kan nog consequenter. 
</t>
    </r>
    <r>
      <rPr>
        <sz val="11"/>
        <color rgb="FFFF0000"/>
        <rFont val="Calibri"/>
        <family val="2"/>
        <scheme val="minor"/>
      </rPr>
      <t>Score: 2.5 - 3</t>
    </r>
  </si>
  <si>
    <r>
      <t xml:space="preserve">Gedetailleerde beschrijving van wat goed en minder goed verliep. Er wordt stilgestaan bij mogelijke oorzaken (intern en extern). 
Op basis hiervan formuleert de student actiepunten.
In het volgende logboek houdt de student rekening met deze actiepunten. 
De begeleidende docent heeft een duidelijk beeld van de situatie(s) volgens de STARR-methodiek.
Houdt elke week consequent rekening met feedback van begeleidende docent.
</t>
    </r>
    <r>
      <rPr>
        <sz val="11"/>
        <color rgb="FFFF0000"/>
        <rFont val="Calibri"/>
        <family val="2"/>
        <scheme val="minor"/>
      </rPr>
      <t xml:space="preserve">
Score: 4 - 5</t>
    </r>
  </si>
  <si>
    <t>vooruitgang m.b.t. vooropgestelde actiepunten
(5 punten)</t>
  </si>
  <si>
    <r>
      <t xml:space="preserve">Niet opgesteld of 
veel te oppervlakkig, slechts in enkele woorden, geen verbanden. 
</t>
    </r>
    <r>
      <rPr>
        <sz val="11"/>
        <color rgb="FFFF0000"/>
        <rFont val="Calibri"/>
        <family val="2"/>
        <scheme val="minor"/>
      </rPr>
      <t xml:space="preserve">
Score: 0 - 1 </t>
    </r>
  </si>
  <si>
    <r>
      <t xml:space="preserve">Sterke punten, werkpunten en vooropgestelde actiepunten worden nauwelijks beschreven. Voorbeelden ontbreken. De docent kan hier nauwelijks een beeld van vormen. De terugblik hierop is dan ook te algemeen of houdt geen verband, waardoor effectieve vorderingen onduidelijk zijn. 
</t>
    </r>
    <r>
      <rPr>
        <sz val="11"/>
        <color rgb="FFFF0000"/>
        <rFont val="Calibri"/>
        <family val="2"/>
        <scheme val="minor"/>
      </rPr>
      <t xml:space="preserve">
Score: 2</t>
    </r>
  </si>
  <si>
    <r>
      <t xml:space="preserve">Actiepunten zijn eerder oppervlakkig opgesteld. Er worden pogingen gedaan om te beschrijven hoe hieraan is gewerkt, maar niet steeds heel concreet. 
De student schijnt wel enige vordering te maken m.b.t. actiepunten. 
Blikt hierop terug en formuleert vorderingen, maar blijft nog steeds wat oppervlakkig. 
</t>
    </r>
    <r>
      <rPr>
        <sz val="11"/>
        <color rgb="FFFF0000"/>
        <rFont val="Calibri"/>
        <family val="2"/>
        <scheme val="minor"/>
      </rPr>
      <t xml:space="preserve">
Score: 2,5- 3</t>
    </r>
  </si>
  <si>
    <r>
      <t xml:space="preserve">Actiepunten zijn concreet en gedetailleerd opgesteld o.b.v. opgedane ervaringen. 
De beschrijving van de werkwijze is concreet en to the point. 
De student maakt duidelijk vorderingen m.b.t. actiepunten
Blikt hier gedetailleerd op terug en formuleert vorderingen. Beschrijft welk effect de vooropgestelde actiepunten hebben. 
</t>
    </r>
    <r>
      <rPr>
        <sz val="11"/>
        <color rgb="FFFF0000"/>
        <rFont val="Calibri"/>
        <family val="2"/>
        <scheme val="minor"/>
      </rPr>
      <t>Score: 4 - 5</t>
    </r>
  </si>
  <si>
    <t>taalgebruik
(5 punten)</t>
  </si>
  <si>
    <r>
      <t xml:space="preserve">De logboeken staan vol taalfouten: spellingsfouten, zinsbouwfouten, tikfouten, … 
De tekst is moeilijk leesbaar.
</t>
    </r>
    <r>
      <rPr>
        <sz val="11"/>
        <color rgb="FFFF0000"/>
        <rFont val="Calibri"/>
        <family val="2"/>
        <scheme val="minor"/>
      </rPr>
      <t>Score: 0 - 1</t>
    </r>
  </si>
  <si>
    <r>
      <t xml:space="preserve">Er worden meerdere fouten gemaakt (&gt;3/logboek).
De tekst leest niet zeer vlot.
</t>
    </r>
    <r>
      <rPr>
        <sz val="11"/>
        <color rgb="FFFF0000"/>
        <rFont val="Calibri"/>
        <family val="2"/>
        <scheme val="minor"/>
      </rPr>
      <t>Score: 2</t>
    </r>
  </si>
  <si>
    <r>
      <t xml:space="preserve">Af en toe zijn er taal- en/of tikfouten, maar dit blijft beperkt (&lt;3/logboek).
Behoorlijk vlotte schrijfstijl.
</t>
    </r>
    <r>
      <rPr>
        <sz val="11"/>
        <color rgb="FFFF0000"/>
        <rFont val="Calibri"/>
        <family val="2"/>
        <scheme val="minor"/>
      </rPr>
      <t>Score: 2,5 - 3</t>
    </r>
  </si>
  <si>
    <r>
      <t xml:space="preserve">De schriftelijke taal is verzorgd. Er zijn geen taal- of tikfouten of slechts heel sporadisch een foutje.  
Vlotte schrijfstijl.  
</t>
    </r>
    <r>
      <rPr>
        <sz val="11"/>
        <color rgb="FFFF0000"/>
        <rFont val="Calibri"/>
        <family val="2"/>
        <scheme val="minor"/>
      </rPr>
      <t>Score: 4 - 5</t>
    </r>
  </si>
  <si>
    <t xml:space="preserve">tijdig indienen </t>
  </si>
  <si>
    <r>
      <t xml:space="preserve">Student krijgt -1 per dag dat een logboek te laat ingediend wordt. Vb. voor logboek 1 die 2 dagen te laat ingediend is  (-2) en logboek 4 1 dag te laat (-1) = -3.
Als ze elk logboek systematisch te laat indienen, gaan ze al niet veel punten/geen punten overhouden… 
Hebben ze een hele goede reden om te laat in te dienen, kan dit uiteraard wel door de vingers gezien worden…
</t>
    </r>
    <r>
      <rPr>
        <sz val="11"/>
        <color rgb="FFFF0000"/>
        <rFont val="Calibri"/>
        <family val="2"/>
        <scheme val="minor"/>
      </rPr>
      <t>Score: -1, -2, …</t>
    </r>
  </si>
  <si>
    <r>
      <t xml:space="preserve">Logboek wordt steeds op zondagavond ten laatste 23.59u ingediend.
Indien telkens tijdig ingediend mag dit wel beloond worden met een puntje 😊
</t>
    </r>
    <r>
      <rPr>
        <sz val="11"/>
        <color rgb="FFFF0000"/>
        <rFont val="Calibri"/>
        <family val="2"/>
        <scheme val="minor"/>
      </rPr>
      <t xml:space="preserve">
Score: 1</t>
    </r>
  </si>
  <si>
    <t>Totaal logboeken (20):</t>
  </si>
  <si>
    <t>PROFESSIONELE HOUDING (10 punten)</t>
  </si>
  <si>
    <t>Tijdig indienen van documenten (onderstaande, of documenten in overleg met begeleidende docent):
-Overeenkomst + risico-analyse 
(indien van toepassing)
- verslag supervisie
-Aanwezigheidsregister
                                                 (3 punten)</t>
  </si>
  <si>
    <r>
      <t xml:space="preserve">Één of meerdere zaken niet ingediend en/of na meermaals verwittigen door de docent.
</t>
    </r>
    <r>
      <rPr>
        <sz val="11"/>
        <color rgb="FFFF0000"/>
        <rFont val="Calibri"/>
        <family val="2"/>
        <scheme val="minor"/>
      </rPr>
      <t xml:space="preserve">Score: 0 </t>
    </r>
  </si>
  <si>
    <r>
      <t xml:space="preserve">Meerdere zaken te laat ingediend, of na verwittiging door de docent.
</t>
    </r>
    <r>
      <rPr>
        <sz val="11"/>
        <color rgb="FFFF0000"/>
        <rFont val="Calibri"/>
        <family val="2"/>
        <scheme val="minor"/>
      </rPr>
      <t>Score: 1</t>
    </r>
  </si>
  <si>
    <r>
      <t xml:space="preserve">Eens te laat, of pas ingediend na verwittiging door de docent.
</t>
    </r>
    <r>
      <rPr>
        <sz val="11"/>
        <color rgb="FFFF0000"/>
        <rFont val="Calibri"/>
        <family val="2"/>
        <scheme val="minor"/>
      </rPr>
      <t>Score: 1,5 - 2</t>
    </r>
  </si>
  <si>
    <r>
      <t xml:space="preserve">Steeds tijdig ingediend. Indien iets te laat werd ingediend, werd verwittigd met een goede reden.
</t>
    </r>
    <r>
      <rPr>
        <sz val="11"/>
        <color rgb="FFFF0000"/>
        <rFont val="Calibri"/>
        <family val="2"/>
        <scheme val="minor"/>
      </rPr>
      <t>Score: 3</t>
    </r>
  </si>
  <si>
    <t>contact met begeleidende docent 
(4 punten)</t>
  </si>
  <si>
    <r>
      <t xml:space="preserve">Meerdere van onderstaande zaken (correcte communicatie, wijzigingen doorgeven, afspraken maken, passend taalregister, …) verliepen helemaal niet vlot. 
</t>
    </r>
    <r>
      <rPr>
        <sz val="11"/>
        <color rgb="FFFF0000"/>
        <rFont val="Calibri"/>
        <family val="2"/>
        <scheme val="minor"/>
      </rPr>
      <t>Score: 0</t>
    </r>
  </si>
  <si>
    <r>
      <t xml:space="preserve">Meerdere van onderstaande zaken (correcte communicatie, wijzigingen doorgeven, afspraken maken, passend taalregister, …) verliepen niet zo vlot.
</t>
    </r>
    <r>
      <rPr>
        <sz val="11"/>
        <color rgb="FFFF0000"/>
        <rFont val="Calibri"/>
        <family val="2"/>
        <scheme val="minor"/>
      </rPr>
      <t>Score: 1</t>
    </r>
  </si>
  <si>
    <r>
      <t xml:space="preserve">Één van onderstaande zaken (correcte communicatie, wijzigingen doorgeven, afspraken maken, passend taalregister, …) verliep niet zo vlot. 
</t>
    </r>
    <r>
      <rPr>
        <sz val="11"/>
        <color rgb="FFFF0000"/>
        <rFont val="Calibri"/>
        <family val="2"/>
        <scheme val="minor"/>
      </rPr>
      <t>Score: 2 - 3</t>
    </r>
  </si>
  <si>
    <r>
      <t xml:space="preserve">Vlot contact met begeleider (correcte communicatie, wijzigingen in werkplekleren, afspraken, passend taalregister gebruiken, …)
</t>
    </r>
    <r>
      <rPr>
        <sz val="11"/>
        <color rgb="FFFF0000"/>
        <rFont val="Calibri"/>
        <family val="2"/>
        <scheme val="minor"/>
      </rPr>
      <t>Score: 4</t>
    </r>
  </si>
  <si>
    <t>aanwezigheid op intervisie- feedbackmoment (indien gewettigd afwezig, niet aanrekenen)
(3 punten)</t>
  </si>
  <si>
    <r>
      <t xml:space="preserve">Onwettig afwezig
</t>
    </r>
    <r>
      <rPr>
        <sz val="11"/>
        <color rgb="FFFF0000"/>
        <rFont val="Calibri"/>
        <family val="2"/>
        <scheme val="minor"/>
      </rPr>
      <t xml:space="preserve">Score: 0 </t>
    </r>
  </si>
  <si>
    <r>
      <t xml:space="preserve">Aanwezig, maar storende houding
</t>
    </r>
    <r>
      <rPr>
        <sz val="11"/>
        <color rgb="FFFF0000"/>
        <rFont val="Calibri"/>
        <family val="2"/>
        <scheme val="minor"/>
      </rPr>
      <t>Score: 1</t>
    </r>
  </si>
  <si>
    <r>
      <t xml:space="preserve">Aanwezig 
</t>
    </r>
    <r>
      <rPr>
        <sz val="11"/>
        <color rgb="FFFF0000"/>
        <rFont val="Calibri"/>
        <family val="2"/>
        <scheme val="minor"/>
      </rPr>
      <t>Score: 2</t>
    </r>
  </si>
  <si>
    <r>
      <t xml:space="preserve">Aanwezig en goede, actieve inbreng
</t>
    </r>
    <r>
      <rPr>
        <sz val="11"/>
        <color rgb="FFFF0000"/>
        <rFont val="Calibri"/>
        <family val="2"/>
        <scheme val="minor"/>
      </rPr>
      <t>Score: 3</t>
    </r>
  </si>
  <si>
    <t>Totaal professionele houding (10)</t>
  </si>
  <si>
    <t>Kolom1</t>
  </si>
  <si>
    <t>Score op 20/10</t>
  </si>
  <si>
    <t>% portfolio (20%/10%)</t>
  </si>
  <si>
    <t>Kolom2</t>
  </si>
  <si>
    <t>logboeken (20 punten --&gt; 20%)</t>
  </si>
  <si>
    <t xml:space="preserve">professionele houding (10 punten --&gt; 10%) </t>
  </si>
  <si>
    <t xml:space="preserve">Totaal portfolio: /20 </t>
  </si>
  <si>
    <t>Telt mee voor 30%</t>
  </si>
  <si>
    <t>Score evaluatie mentor: /20</t>
  </si>
  <si>
    <t>Telt mee voor 70%</t>
  </si>
  <si>
    <t>Totaalscore WPL Junior: /100</t>
  </si>
  <si>
    <t>Totaalscore WPL Junior: /20</t>
  </si>
  <si>
    <t>Instructies</t>
  </si>
  <si>
    <t>Beginner 1</t>
  </si>
  <si>
    <t>Beginner 2</t>
  </si>
  <si>
    <t>Junior</t>
  </si>
  <si>
    <t>Senior</t>
  </si>
  <si>
    <t>Doelen werkplekleren MCS</t>
  </si>
  <si>
    <t>Komt aan bod</t>
  </si>
  <si>
    <t xml:space="preserve">Kies uit de lijst de passende optie en verduidelijk waar gewenst in het tekstvakje eronder. </t>
  </si>
  <si>
    <t>DLR 1: De gegradueerde ondersteunt de afdeling/organisatie en maakt correct gebruik van passende tools en technieken in functie van marketing- en/of communicatieactiviteiten</t>
  </si>
  <si>
    <t xml:space="preserve">Onvoldoende beheersing </t>
  </si>
  <si>
    <t>Voldoende beheersing</t>
  </si>
  <si>
    <t>Perfecte beheersing</t>
  </si>
  <si>
    <t>1.1</t>
  </si>
  <si>
    <r>
      <t>De student gebruikt de courante kantoorsoftware op een efficiënte manier.</t>
    </r>
    <r>
      <rPr>
        <sz val="9"/>
        <color rgb="FF5B9BD5"/>
        <rFont val="Calibri"/>
        <family val="2"/>
        <scheme val="minor"/>
      </rPr>
      <t xml:space="preserve"> (Word, Excel, Power BI, CRM, ERP, …)</t>
    </r>
  </si>
  <si>
    <t>1.2</t>
  </si>
  <si>
    <r>
      <t xml:space="preserve">De student zet digitale tools in functie van digitale creatie in, rekening houdend met de huisstijl en de verwachtingen. </t>
    </r>
    <r>
      <rPr>
        <sz val="9"/>
        <color rgb="FF5B9BD5"/>
        <rFont val="Calibri"/>
        <family val="2"/>
        <scheme val="minor"/>
      </rPr>
      <t>(indesign, illustrator, Adobe Pro CC, photoshop, canva, cms …)</t>
    </r>
  </si>
  <si>
    <t>1.3</t>
  </si>
  <si>
    <t xml:space="preserve">De student zet  social media-kanalen doel(groep)gericht in. </t>
  </si>
  <si>
    <t xml:space="preserve">DLR 2: De gegradueerde ondersteunt bij het beheer van de informatie en de data van de afdeling/organisatie. </t>
  </si>
  <si>
    <t>Goede beheersing</t>
  </si>
  <si>
    <t>2.1</t>
  </si>
  <si>
    <r>
      <t xml:space="preserve">De student voert data nauwkeurig in en bewerkt ze.  </t>
    </r>
    <r>
      <rPr>
        <sz val="9"/>
        <color theme="4"/>
        <rFont val="Calibri"/>
        <family val="2"/>
        <scheme val="minor"/>
      </rPr>
      <t>(info verzamelen, invoeren, ordenen, bewerken,  updaten, …)</t>
    </r>
  </si>
  <si>
    <t>2.2</t>
  </si>
  <si>
    <r>
      <t>De student maakt efficiënt gebruik van bestaande (online) data- en informatiesystemen.</t>
    </r>
    <r>
      <rPr>
        <sz val="9"/>
        <color theme="4"/>
        <rFont val="Calibri"/>
        <family val="2"/>
        <scheme val="minor"/>
      </rPr>
      <t xml:space="preserve"> (vb. structureren en archiveren a.d.h.v. tags, per onderwerp, in Sharepoint of intranet, Onedrive,…)</t>
    </r>
  </si>
  <si>
    <t>DLR 3: De gegradueerde werkt probleemoplossend en doelgroepgericht.</t>
  </si>
  <si>
    <t>3.1</t>
  </si>
  <si>
    <t xml:space="preserve">De student schat mogelijke problemen van zijn marketing- en communicatietaak correct in. </t>
  </si>
  <si>
    <t>3.2</t>
  </si>
  <si>
    <t>De student zoekt actief mee naar oplossingen om nieuwe en terugkerende problemen te vermijden.</t>
  </si>
  <si>
    <t>3.3</t>
  </si>
  <si>
    <t xml:space="preserve">De student reageert op gepaste wijze op vragen en klachten van stakeholders.  </t>
  </si>
  <si>
    <t>DLR 4: De gegradueerde werkt zowel zelfstandig als in team, en handelt (pro)actief.</t>
  </si>
  <si>
    <t>4.1</t>
  </si>
  <si>
    <t xml:space="preserve">De student werkt constructief en actief samen in teamverband (o.a. actief participeren tijdens overlegmomenten, rekening houden met de collega’s in samenwerkingsverband, …). </t>
  </si>
  <si>
    <t>4.2</t>
  </si>
  <si>
    <t>De student werkt (pro)actief.</t>
  </si>
  <si>
    <t>4.3</t>
  </si>
  <si>
    <t>De student werkt zelfstandig aan zijn taken.</t>
  </si>
  <si>
    <t>4.4</t>
  </si>
  <si>
    <t>De student roept tijdig hulp/advies in.</t>
  </si>
  <si>
    <t>4.5</t>
  </si>
  <si>
    <t>De student rapporteert zijn werkzaamheden aan de leidinggevende volgens de richtlijnen.</t>
  </si>
  <si>
    <t>4.6</t>
  </si>
  <si>
    <t xml:space="preserve">De student stelt prioriteiten en maakt zijn eigen dagplanning. </t>
  </si>
  <si>
    <t>DLR 5: De gegradueerde onderhoudt contacten en relaties in functie van het uitvoeren van marketing en/of communicatieprojecten en –acties.</t>
  </si>
  <si>
    <t>5.1</t>
  </si>
  <si>
    <r>
      <t xml:space="preserve">De student bouwt relaties op met mogelijke samenwerkingspartners, zowel binnen als buiten de organisatie </t>
    </r>
    <r>
      <rPr>
        <sz val="9"/>
        <color theme="8"/>
        <rFont val="Calibri"/>
        <family val="2"/>
        <scheme val="minor"/>
      </rPr>
      <t xml:space="preserve">(vb. teambuilding, meegaan naar beurs, actief contacten leggen, LinkedIn, …) </t>
    </r>
  </si>
  <si>
    <t>5.2</t>
  </si>
  <si>
    <t xml:space="preserve">De student voert acties uit in het bouwen en onderhouden van kwalitatieve relaties (Vb. klantenrelaties, samenwerkingsrelaties, gadgets, mailings, kerstkaartje, LinkedIn, uitnodigingen, free tickets, …) </t>
  </si>
  <si>
    <t>DLR 6: De gegradueerde organiseert marketing en/of communicatieprojecten en -acties en stemt af met de betrokken partijen.</t>
  </si>
  <si>
    <t>6.1</t>
  </si>
  <si>
    <t>De student plant een evenement, project, actie, rekening houdend met het budget (vergadering, beurs, evenement, opendeurdag, …).</t>
  </si>
  <si>
    <t>6.2</t>
  </si>
  <si>
    <t xml:space="preserve">De student gebruikt de nodige tools (draaiboek, planningssoftware, ...) bij de organisatie van het evenement/project/actie (vergadering, beurs, evenement, open bedrijvendag, … ). </t>
  </si>
  <si>
    <t>6.3</t>
  </si>
  <si>
    <t xml:space="preserve">De student volgt de planning systematisch op en stuurt bij waar nodig. </t>
  </si>
  <si>
    <t>6.4</t>
  </si>
  <si>
    <t xml:space="preserve">De student stemt af met de betrokken stakeholders in functie van projecten en acties. </t>
  </si>
  <si>
    <r>
      <t xml:space="preserve">DLR 7: De gegradueerde gebruikt meerdere talen bij het uitvoeren van zijn marketing- en/of communicatieprojecten en -acties. </t>
    </r>
    <r>
      <rPr>
        <b/>
        <sz val="10"/>
        <color rgb="FFFF0000"/>
        <rFont val="Verdana"/>
        <family val="2"/>
      </rPr>
      <t>--&gt; hanteert correct taalgebruik</t>
    </r>
  </si>
  <si>
    <t>7.1</t>
  </si>
  <si>
    <t>De student communiceert schriftelijk op een doeltreffende wijze in het Nederlands, volgens de juiste taalbeheersing.</t>
  </si>
  <si>
    <t>7.2</t>
  </si>
  <si>
    <t>De student communiceert mondeling op een doeltreffende wijze in het Nederlands, volgens de juiste taalbeheersing.</t>
  </si>
  <si>
    <t>7.3</t>
  </si>
  <si>
    <t>De student gebruikt in diverse omstandigheden het gepaste vakjargon.</t>
  </si>
  <si>
    <t>DLR 8: De gegradueerde is zelfkritisch, identificeert eigen professionaliseringsnoden, ontwikkelt en verbetert permanent de eigen deskundigheid.</t>
  </si>
  <si>
    <t>8.1</t>
  </si>
  <si>
    <t>De student aanvaardt feedback over zijn handelen.</t>
  </si>
  <si>
    <t>8.2</t>
  </si>
  <si>
    <t>De student identificeert zijn sterktes, lacunes en zwaktes.</t>
  </si>
  <si>
    <t>8.3</t>
  </si>
  <si>
    <t>De student gaat aan de slag met zijn lacunes en zwaktes.</t>
  </si>
  <si>
    <t>8.4</t>
  </si>
  <si>
    <t>De student bouwt zijn sterktes verder uit.</t>
  </si>
  <si>
    <t>8.5</t>
  </si>
  <si>
    <r>
      <rPr>
        <sz val="9"/>
        <color theme="1"/>
        <rFont val="Calibri"/>
        <family val="2"/>
        <scheme val="minor"/>
      </rPr>
      <t xml:space="preserve">De student exploreert, raadpleegt en zoekt op in externe informatiebronnen </t>
    </r>
    <r>
      <rPr>
        <sz val="9"/>
        <color rgb="FF5B9BD5"/>
        <rFont val="Calibri"/>
        <family val="2"/>
        <scheme val="minor"/>
      </rPr>
      <t>(internet, tijdschriften, vakpers, …)</t>
    </r>
  </si>
  <si>
    <t>DLR 10: MARK. De gegradueerde verzamelt en verwerkt data in functie van de marketingstrategie en het marketingplan.</t>
  </si>
  <si>
    <t>10.1</t>
  </si>
  <si>
    <t xml:space="preserve">MARK De student verzamelt informatie en gebruikt hiervoor de gepaste methodieken volgens de vooropgestelde vereisten (interview, field research, desk research, analyses van data zoals Google Analytics, Facebookstatistieken, …) .  </t>
  </si>
  <si>
    <t>10.2</t>
  </si>
  <si>
    <t>MARK De student verwerkt de verzamelde informatie in een concrete marketingactie.</t>
  </si>
  <si>
    <t>DLR 11: MARK. De gegradueerde ondersteunt een bedrijf of organisatie bij de uitvoering en de coördinatie van marketingprojecten en –acties, rekening houdend met de marketingstrategie.</t>
  </si>
  <si>
    <t>11.1</t>
  </si>
  <si>
    <t>MARK De student doet voorstellen voor de uitwerking van een concreet marketingproject/-actie</t>
  </si>
  <si>
    <t>11.2</t>
  </si>
  <si>
    <r>
      <t>11.1</t>
    </r>
    <r>
      <rPr>
        <sz val="7"/>
        <color rgb="FF000000"/>
        <rFont val="Times New Roman"/>
        <family val="1"/>
      </rPr>
      <t xml:space="preserve"> </t>
    </r>
    <r>
      <rPr>
        <sz val="9"/>
        <color theme="1"/>
        <rFont val="Calibri"/>
        <family val="2"/>
        <charset val="1"/>
      </rPr>
      <t>MARK De student heeft een helikopterview over een marketingproject/-actie en volgt de verschillende stappen op.</t>
    </r>
  </si>
  <si>
    <t>11.3</t>
  </si>
  <si>
    <r>
      <t>11.1</t>
    </r>
    <r>
      <rPr>
        <sz val="7"/>
        <color rgb="FF000000"/>
        <rFont val="Times New Roman"/>
        <family val="1"/>
      </rPr>
      <t xml:space="preserve"> </t>
    </r>
    <r>
      <rPr>
        <sz val="9"/>
        <color theme="1"/>
        <rFont val="Calibri"/>
        <family val="2"/>
        <charset val="1"/>
      </rPr>
      <t xml:space="preserve">MARK De student voert marketingprojecten en -acties conform de marketingstrategie en de afgesproken verwachtingen uit </t>
    </r>
    <r>
      <rPr>
        <sz val="9"/>
        <color rgb="FF5B9BD5"/>
        <rFont val="Calibri"/>
        <family val="2"/>
        <charset val="1"/>
      </rPr>
      <t>(doelgroepbepaling, segmentatie, planning, kanalen, …)</t>
    </r>
  </si>
  <si>
    <t>11.4</t>
  </si>
  <si>
    <r>
      <t>11.1</t>
    </r>
    <r>
      <rPr>
        <sz val="7"/>
        <color rgb="FF000000"/>
        <rFont val="Times New Roman"/>
        <family val="1"/>
      </rPr>
      <t xml:space="preserve"> </t>
    </r>
    <r>
      <rPr>
        <sz val="9"/>
        <color theme="1"/>
        <rFont val="Calibri"/>
        <family val="2"/>
        <charset val="1"/>
      </rPr>
      <t>MARK De student schat de behoeften en verwachtingen van het doelpubliek correct in en verwerkt dit in zijn marketingactie.</t>
    </r>
  </si>
  <si>
    <t>DLR 12: MARK.  De gegradueerde biedt ondersteuning aan commerciële medewerkers.</t>
  </si>
  <si>
    <t>Niet van toepassing</t>
  </si>
  <si>
    <t>12.1</t>
  </si>
  <si>
    <t>MARK De student ondersteunt de commerciële medewerkers op administratief vlak  (telefonische prospectie, bestellingen afhandelen, offerte opmaken, …).</t>
  </si>
  <si>
    <t>Beoordeling professionele attitudes</t>
  </si>
  <si>
    <t>Attitudes: werkafspraken</t>
  </si>
  <si>
    <t>A.1</t>
  </si>
  <si>
    <t>De student respecteert werkafspraken: op tijd zijn, de afgesproken werkwijze volgen, GSM-gebruik, deadlines halen</t>
  </si>
  <si>
    <t>A.2</t>
  </si>
  <si>
    <t>De student verzorgt zijn voorkomen en de persoonlijke hygiëne.</t>
  </si>
  <si>
    <t>A.3</t>
  </si>
  <si>
    <t>De student wijkt indien nodig af van de planning en speelt in op onverwachte gebeurtenissen. (=flexibel zijn).</t>
  </si>
  <si>
    <t>A.4</t>
  </si>
  <si>
    <t>De student houdt de werkplekruimte net en georganiseerd.</t>
  </si>
  <si>
    <t>A.5</t>
  </si>
  <si>
    <t>De student werkt nauwkeurig en gestructureerd</t>
  </si>
  <si>
    <t>Attitudes: drive &amp; innovatie</t>
  </si>
  <si>
    <t>A.6</t>
  </si>
  <si>
    <t>De student zet door bij moeilijke situaties op de werkplek. ²</t>
  </si>
  <si>
    <t>A.7</t>
  </si>
  <si>
    <t xml:space="preserve">De student blijft rusting in stressvolle werkgerelateerde situaties met behoud van focus op resultaat. </t>
  </si>
  <si>
    <t>A.8</t>
  </si>
  <si>
    <t>de student is enthousiast en gemotiveerd om te leren op de werkplek, vraagt naar leerkansen en grijpt die (= leergierig zijn).</t>
  </si>
  <si>
    <t>A.9</t>
  </si>
  <si>
    <t>De student houdt een notitieboekje bij op de werkplek en gebruikt de notities efficiënt.</t>
  </si>
  <si>
    <t>A.10</t>
  </si>
  <si>
    <t xml:space="preserve">creatieve en innovatieve voorstellen doen? (professioneel gedrag) </t>
  </si>
  <si>
    <t>A.11</t>
  </si>
  <si>
    <t xml:space="preserve">De student volgt de actualiteit op rond de eigen werkplek en de sector in het algemeen. </t>
  </si>
  <si>
    <t>Attitudes: connectie</t>
  </si>
  <si>
    <t>A.12</t>
  </si>
  <si>
    <t xml:space="preserve">De student stelt zich assertief op. </t>
  </si>
  <si>
    <t>A.13</t>
  </si>
  <si>
    <t>De student respecteert de diversiteit op de werkvloer (interne/externe contacten met mensen met een diverse achtergrond: migratie, beperking, …)</t>
  </si>
  <si>
    <t>A.14</t>
  </si>
  <si>
    <r>
      <t xml:space="preserve">De student communiceert op gepaste wijze met de collega’s. </t>
    </r>
    <r>
      <rPr>
        <sz val="11"/>
        <color theme="1"/>
        <rFont val="Calibri"/>
        <family val="2"/>
        <scheme val="minor"/>
      </rPr>
      <t xml:space="preserve"> </t>
    </r>
  </si>
  <si>
    <t>Conclusie beginner 1</t>
  </si>
  <si>
    <t>Conclusie beginner 2</t>
  </si>
  <si>
    <t>Conclusie Junior</t>
  </si>
  <si>
    <t>A. Wat apprecieer je bij de student? En wat mis je?</t>
  </si>
  <si>
    <t xml:space="preserve">B. Welke evaluatiecriteria moet de student verbeteren in zijn traject werkplekleren? </t>
  </si>
  <si>
    <t>4 of 5</t>
  </si>
  <si>
    <t>6 of 7</t>
  </si>
  <si>
    <t>8 of 9</t>
  </si>
  <si>
    <t>10 of 11</t>
  </si>
  <si>
    <t>12 of 13</t>
  </si>
  <si>
    <t>14 of 15</t>
  </si>
  <si>
    <t>16 of 17</t>
  </si>
  <si>
    <t>18 of 19</t>
  </si>
  <si>
    <r>
      <t xml:space="preserve">Logboek wordt steeds op zondagavond ten laatste 23.59u ingediend.
Indien telkens tijdig ingediend mag dit wel beloond worden met een puntje 😊
</t>
    </r>
    <r>
      <rPr>
        <sz val="11"/>
        <color rgb="FFFF0000"/>
        <rFont val="Calibri"/>
        <family val="2"/>
        <scheme val="minor"/>
      </rPr>
      <t xml:space="preserve">
Score: 1 </t>
    </r>
  </si>
  <si>
    <t>taalgebruik  
(5 punten)</t>
  </si>
  <si>
    <t>Tijdig indienen van documenten (onderstaande, of documenten in overleg met begeleidende docent):
- Overeenkomst + risicoanalyse (indien van toepassing)
- Verslag supervisie
- Vriendenboekje
- Aanwezigheidsregister
(3 punten)</t>
  </si>
  <si>
    <r>
      <t xml:space="preserve">Meerdere van onderstaande zaken (correcte communicatie, wijzigingen doorgeven, afspraken maken, passend taalregister, …) verliepen niet zo vlot. 
</t>
    </r>
    <r>
      <rPr>
        <sz val="11"/>
        <color rgb="FFFF0000"/>
        <rFont val="Calibri"/>
        <family val="2"/>
        <scheme val="minor"/>
      </rPr>
      <t>Score: 1</t>
    </r>
  </si>
  <si>
    <t>aanwezigheid op intervisie- feedbackmoment (indien gewettigd afwezig, niet aanrekenen) 
(3 punten)</t>
  </si>
  <si>
    <t xml:space="preserve"> </t>
  </si>
  <si>
    <t>Toelichting puntenvork senior</t>
  </si>
  <si>
    <t>SCORE</t>
  </si>
  <si>
    <t>0 of 1</t>
  </si>
  <si>
    <t>91 à 100% onvoldoende</t>
  </si>
  <si>
    <t>76 à 90% onvoldoende</t>
  </si>
  <si>
    <t>66 à 75% onvoldoende</t>
  </si>
  <si>
    <t>51 à 65% onvoldoende</t>
  </si>
  <si>
    <t>41 à 50% onvoldoende</t>
  </si>
  <si>
    <t>13 à 40% onvoldoende</t>
  </si>
  <si>
    <t>&lt; 13% onvoldoende met 50% à 65% voldoende en 10 à 25% goed/perfect.</t>
  </si>
  <si>
    <t>&lt; 13% onvoldoende met &gt; 85% voldoende/goed/perfect</t>
  </si>
  <si>
    <t xml:space="preserve">100% voldoende </t>
  </si>
  <si>
    <t>0% onvoldoende met min. 60%voldoende en &lt; 40% goed/perfect</t>
  </si>
  <si>
    <t xml:space="preserve">0% onvoldoende met 1 à 20% voldoende en &lt; 80% goed </t>
  </si>
  <si>
    <t>0% onvoldoende met 1 à 25% voldoende en &lt; 20% perfect</t>
  </si>
  <si>
    <t>100% goed</t>
  </si>
  <si>
    <t xml:space="preserve">0% onvoldoende, 0% voldoende en 1 à 30% perfect </t>
  </si>
  <si>
    <t>0% onvoldoende,  0% voldoende en 31 à 60% perfect</t>
  </si>
  <si>
    <t>0% onvoldoende, 0% voldoende en 61 à 90% perfect</t>
  </si>
  <si>
    <t>100% perfect</t>
  </si>
  <si>
    <t>Totaalscore WPL Senior: /100</t>
  </si>
  <si>
    <t>Totaalscore WPL Senior: /20</t>
  </si>
  <si>
    <t>2. Bij de kolom "kies uit de lijst de passende optie" maak je een keuze tussen:</t>
  </si>
  <si>
    <t>- "Onvoldoende beheersing" = lukt moeizaam met hulp</t>
  </si>
  <si>
    <t xml:space="preserve">- "Voldoende beheersing" = heeft instructies nodig                                                                                                                                  </t>
  </si>
  <si>
    <t xml:space="preserve">- "Goede beheersing" = kan de taak zelfstandig uitvoeren in vooraf gekende situaties  </t>
  </si>
  <si>
    <t xml:space="preserve">- "Perfecte beheersing" = kan de taak zelfstandig uitvoeren in nieuwe en diverse situaties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</si>
</sst>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sz val="9"/>
      <color theme="1"/>
      <name val="Calibri"/>
      <family val="2"/>
      <scheme val="minor"/>
    </font>
    <font>
      <b/>
      <sz val="11"/>
      <color theme="1"/>
      <name val="Calibri"/>
      <family val="2"/>
      <scheme val="minor"/>
    </font>
    <font>
      <sz val="11"/>
      <color rgb="FFFF0000"/>
      <name val="Calibri"/>
      <family val="2"/>
      <scheme val="minor"/>
    </font>
    <font>
      <sz val="11"/>
      <color theme="0"/>
      <name val="Calibri"/>
      <family val="2"/>
      <scheme val="minor"/>
    </font>
    <font>
      <b/>
      <sz val="11"/>
      <color theme="5" tint="-0.249977111117893"/>
      <name val="Calibri"/>
      <family val="2"/>
      <scheme val="minor"/>
    </font>
    <font>
      <b/>
      <sz val="11"/>
      <color rgb="FF7030A0"/>
      <name val="Calibri"/>
      <family val="2"/>
      <scheme val="minor"/>
    </font>
    <font>
      <b/>
      <sz val="11"/>
      <name val="Calibri"/>
      <family val="2"/>
      <scheme val="minor"/>
    </font>
    <font>
      <b/>
      <sz val="10"/>
      <color theme="1"/>
      <name val="Verdana"/>
      <family val="2"/>
    </font>
    <font>
      <sz val="10"/>
      <color theme="1"/>
      <name val="Verdana"/>
      <family val="2"/>
    </font>
    <font>
      <sz val="9"/>
      <color theme="1"/>
      <name val="Verdana"/>
      <family val="2"/>
    </font>
    <font>
      <sz val="11"/>
      <name val="Calibri"/>
      <family val="2"/>
      <scheme val="minor"/>
    </font>
    <font>
      <sz val="9"/>
      <color rgb="FF5B9BD5"/>
      <name val="Calibri"/>
      <family val="2"/>
      <scheme val="minor"/>
    </font>
    <font>
      <sz val="9"/>
      <color theme="4"/>
      <name val="Calibri"/>
      <family val="2"/>
      <scheme val="minor"/>
    </font>
    <font>
      <b/>
      <sz val="10"/>
      <color rgb="FFFF0000"/>
      <name val="Verdana"/>
      <family val="2"/>
    </font>
    <font>
      <sz val="16"/>
      <color theme="1"/>
      <name val="Calibri"/>
      <family val="2"/>
      <scheme val="minor"/>
    </font>
    <font>
      <sz val="28"/>
      <color theme="1"/>
      <name val="Calibri"/>
      <family val="2"/>
      <scheme val="minor"/>
    </font>
    <font>
      <sz val="9"/>
      <name val="Calibri"/>
      <family val="2"/>
      <scheme val="minor"/>
    </font>
    <font>
      <b/>
      <sz val="10"/>
      <name val="Verdana"/>
      <family val="2"/>
    </font>
    <font>
      <b/>
      <sz val="20"/>
      <color theme="1"/>
      <name val="Calibri"/>
      <family val="2"/>
      <scheme val="minor"/>
    </font>
    <font>
      <sz val="9"/>
      <color theme="8"/>
      <name val="Calibri"/>
      <family val="2"/>
      <scheme val="minor"/>
    </font>
    <font>
      <b/>
      <sz val="11"/>
      <color rgb="FF000000"/>
      <name val="Calibri"/>
      <family val="2"/>
      <scheme val="minor"/>
    </font>
    <font>
      <b/>
      <sz val="9"/>
      <color theme="1"/>
      <name val="Verdana"/>
      <family val="2"/>
    </font>
    <font>
      <i/>
      <sz val="11"/>
      <color theme="1"/>
      <name val="Calibri"/>
      <family val="2"/>
      <scheme val="minor"/>
    </font>
    <font>
      <b/>
      <sz val="16"/>
      <name val="Calibri"/>
      <family val="2"/>
      <scheme val="minor"/>
    </font>
    <font>
      <sz val="7"/>
      <color rgb="FF000000"/>
      <name val="Times New Roman"/>
      <family val="1"/>
    </font>
    <font>
      <sz val="9"/>
      <color theme="1"/>
      <name val="Calibri"/>
      <family val="2"/>
      <charset val="1"/>
    </font>
    <font>
      <sz val="9"/>
      <color rgb="FF5B9BD5"/>
      <name val="Calibri"/>
      <family val="2"/>
      <charset val="1"/>
    </font>
    <font>
      <sz val="9"/>
      <color rgb="FF000000"/>
      <name val="Calibri"/>
      <family val="2"/>
      <charset val="1"/>
    </font>
    <font>
      <sz val="9"/>
      <color rgb="FF000000"/>
      <name val="Calibri"/>
      <family val="2"/>
    </font>
    <font>
      <b/>
      <sz val="14"/>
      <color rgb="FFC65911"/>
      <name val="Calibri"/>
      <family val="2"/>
      <scheme val="minor"/>
    </font>
    <font>
      <b/>
      <sz val="14"/>
      <color rgb="FF7030A0"/>
      <name val="Calibri"/>
      <family val="2"/>
      <scheme val="minor"/>
    </font>
    <font>
      <b/>
      <sz val="14"/>
      <color rgb="FF00B050"/>
      <name val="Calibri"/>
      <family val="2"/>
      <scheme val="minor"/>
    </font>
    <font>
      <b/>
      <sz val="14"/>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theme="7" tint="0.79998168889431442"/>
      </patternFill>
    </fill>
    <fill>
      <patternFill patternType="solid">
        <fgColor rgb="FF00B0F0"/>
        <bgColor indexed="64"/>
      </patternFill>
    </fill>
    <fill>
      <patternFill patternType="solid">
        <fgColor theme="4"/>
        <bgColor indexed="64"/>
      </patternFill>
    </fill>
    <fill>
      <patternFill patternType="gray125">
        <bgColor theme="2" tint="-9.9978637043366805E-2"/>
      </patternFill>
    </fill>
    <fill>
      <patternFill patternType="solid">
        <fgColor theme="0" tint="-0.34998626667073579"/>
        <bgColor indexed="64"/>
      </patternFill>
    </fill>
    <fill>
      <patternFill patternType="solid">
        <fgColor rgb="FFDBDBDB"/>
        <bgColor rgb="FF000000"/>
      </patternFill>
    </fill>
  </fills>
  <borders count="67">
    <border>
      <left/>
      <right/>
      <top/>
      <bottom/>
      <diagonal/>
    </border>
    <border>
      <left style="thin">
        <color auto="1"/>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thin">
        <color indexed="64"/>
      </left>
      <right style="medium">
        <color indexed="64"/>
      </right>
      <top style="thin">
        <color auto="1"/>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medium">
        <color indexed="64"/>
      </bottom>
      <diagonal/>
    </border>
    <border>
      <left style="thin">
        <color theme="7"/>
      </left>
      <right style="thin">
        <color theme="7"/>
      </right>
      <top style="thin">
        <color theme="7"/>
      </top>
      <bottom style="thin">
        <color theme="7"/>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right style="thin">
        <color auto="1"/>
      </right>
      <top style="medium">
        <color indexed="64"/>
      </top>
      <bottom/>
      <diagonal/>
    </border>
    <border>
      <left style="thin">
        <color auto="1"/>
      </left>
      <right style="medium">
        <color indexed="64"/>
      </right>
      <top/>
      <bottom/>
      <diagonal/>
    </border>
    <border>
      <left/>
      <right style="thin">
        <color auto="1"/>
      </right>
      <top/>
      <bottom style="medium">
        <color indexed="64"/>
      </bottom>
      <diagonal/>
    </border>
    <border>
      <left style="medium">
        <color indexed="64"/>
      </left>
      <right/>
      <top style="thin">
        <color auto="1"/>
      </top>
      <bottom style="thin">
        <color auto="1"/>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indexed="64"/>
      </right>
      <top style="thin">
        <color indexed="64"/>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indexed="64"/>
      </left>
      <right/>
      <top/>
      <bottom style="thin">
        <color rgb="FF000000"/>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style="medium">
        <color indexed="64"/>
      </right>
      <top/>
      <bottom style="thin">
        <color rgb="FF000000"/>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auto="1"/>
      </bottom>
      <diagonal/>
    </border>
  </borders>
  <cellStyleXfs count="1">
    <xf numFmtId="0" fontId="0" fillId="0" borderId="0"/>
  </cellStyleXfs>
  <cellXfs count="250">
    <xf numFmtId="0" fontId="0" fillId="0" borderId="0" xfId="0"/>
    <xf numFmtId="0" fontId="2" fillId="0" borderId="0" xfId="0" applyFont="1"/>
    <xf numFmtId="0" fontId="0" fillId="0" borderId="0" xfId="0" applyBorder="1"/>
    <xf numFmtId="0" fontId="0" fillId="0" borderId="0" xfId="0" applyAlignment="1">
      <alignment wrapText="1"/>
    </xf>
    <xf numFmtId="0" fontId="1" fillId="0" borderId="1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left" vertical="center" wrapText="1"/>
    </xf>
    <xf numFmtId="0" fontId="1" fillId="0" borderId="21" xfId="0" applyFont="1" applyBorder="1" applyAlignment="1">
      <alignment horizontal="left" vertical="center" wrapText="1"/>
    </xf>
    <xf numFmtId="0" fontId="1" fillId="0" borderId="23" xfId="0" applyFont="1" applyBorder="1" applyAlignment="1">
      <alignment horizontal="left" vertical="center" wrapText="1"/>
    </xf>
    <xf numFmtId="0" fontId="1" fillId="0" borderId="26" xfId="0" applyFont="1" applyBorder="1" applyAlignment="1">
      <alignment vertical="center" wrapText="1"/>
    </xf>
    <xf numFmtId="0" fontId="1" fillId="0" borderId="26" xfId="0" applyFont="1" applyBorder="1" applyAlignment="1">
      <alignment horizontal="left" vertical="center" wrapText="1"/>
    </xf>
    <xf numFmtId="0" fontId="1" fillId="0" borderId="15" xfId="0" applyFont="1" applyBorder="1" applyAlignment="1">
      <alignment horizontal="left" vertical="center" wrapText="1"/>
    </xf>
    <xf numFmtId="0" fontId="1" fillId="0" borderId="28" xfId="0" applyFont="1" applyBorder="1" applyAlignment="1">
      <alignment horizontal="left" vertical="center" wrapText="1"/>
    </xf>
    <xf numFmtId="0" fontId="1" fillId="0" borderId="28" xfId="0" applyFont="1" applyBorder="1" applyAlignment="1">
      <alignment vertical="center" wrapText="1"/>
    </xf>
    <xf numFmtId="0" fontId="1" fillId="0" borderId="12" xfId="0" applyFont="1" applyFill="1" applyBorder="1" applyAlignment="1">
      <alignment horizontal="left" vertical="center" wrapText="1"/>
    </xf>
    <xf numFmtId="0" fontId="1" fillId="0" borderId="28" xfId="0" applyFont="1" applyBorder="1" applyAlignment="1">
      <alignment vertical="center"/>
    </xf>
    <xf numFmtId="0" fontId="1" fillId="0" borderId="30" xfId="0" applyFont="1" applyBorder="1" applyAlignment="1">
      <alignment vertical="center" wrapText="1"/>
    </xf>
    <xf numFmtId="0" fontId="1" fillId="0" borderId="27" xfId="0" applyFont="1" applyBorder="1" applyAlignment="1">
      <alignment vertical="center" wrapText="1"/>
    </xf>
    <xf numFmtId="0" fontId="1" fillId="0" borderId="30" xfId="0" applyFont="1" applyBorder="1" applyAlignment="1">
      <alignment horizontal="left" vertical="center" wrapText="1"/>
    </xf>
    <xf numFmtId="0" fontId="1"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4" fillId="0" borderId="0" xfId="0" applyFont="1" applyBorder="1" applyAlignment="1" applyProtection="1">
      <alignment horizontal="center"/>
      <protection locked="0"/>
    </xf>
    <xf numFmtId="0" fontId="1" fillId="4" borderId="0" xfId="0" applyFont="1" applyFill="1" applyBorder="1" applyAlignment="1">
      <alignment horizontal="left" vertical="center" wrapText="1"/>
    </xf>
    <xf numFmtId="0" fontId="17" fillId="0" borderId="11" xfId="0" applyFont="1" applyBorder="1" applyAlignment="1">
      <alignment horizontal="left" vertical="center" wrapText="1"/>
    </xf>
    <xf numFmtId="0" fontId="17" fillId="0" borderId="21" xfId="0" applyFont="1" applyBorder="1" applyAlignment="1">
      <alignment horizontal="left" vertical="center" wrapText="1"/>
    </xf>
    <xf numFmtId="0" fontId="17" fillId="0" borderId="29" xfId="0" applyFont="1" applyBorder="1" applyAlignment="1">
      <alignment vertical="center"/>
    </xf>
    <xf numFmtId="0" fontId="17" fillId="0" borderId="20" xfId="0" applyFont="1" applyBorder="1" applyAlignment="1">
      <alignment horizontal="left" vertical="center" wrapText="1"/>
    </xf>
    <xf numFmtId="0" fontId="17" fillId="0" borderId="12" xfId="0" applyFont="1" applyBorder="1" applyAlignment="1">
      <alignment horizontal="left" vertical="center" wrapText="1"/>
    </xf>
    <xf numFmtId="0" fontId="17" fillId="0" borderId="26" xfId="0" applyFont="1" applyBorder="1" applyAlignment="1">
      <alignment horizontal="left" vertical="center" wrapText="1"/>
    </xf>
    <xf numFmtId="0" fontId="19" fillId="0" borderId="0" xfId="0" applyFont="1" applyAlignment="1">
      <alignment vertical="top" wrapText="1"/>
    </xf>
    <xf numFmtId="0" fontId="0" fillId="0" borderId="0" xfId="0" applyAlignment="1">
      <alignment vertical="top" wrapText="1"/>
    </xf>
    <xf numFmtId="0" fontId="15" fillId="0" borderId="0" xfId="0" applyFont="1" applyAlignment="1">
      <alignment vertical="top" wrapText="1"/>
    </xf>
    <xf numFmtId="0" fontId="15" fillId="0" borderId="0" xfId="0" applyFont="1" applyAlignment="1">
      <alignment horizontal="center" vertical="top" wrapText="1"/>
    </xf>
    <xf numFmtId="0" fontId="2" fillId="3" borderId="0" xfId="0" applyFont="1" applyFill="1" applyAlignment="1">
      <alignment vertical="top" wrapText="1"/>
    </xf>
    <xf numFmtId="0" fontId="0" fillId="0" borderId="2" xfId="0" applyBorder="1" applyAlignment="1">
      <alignment vertical="top" wrapText="1"/>
    </xf>
    <xf numFmtId="0" fontId="2" fillId="0" borderId="10" xfId="0" applyFont="1" applyBorder="1" applyAlignment="1">
      <alignment vertical="top" wrapText="1"/>
    </xf>
    <xf numFmtId="0" fontId="2" fillId="0" borderId="5" xfId="0" applyFont="1" applyBorder="1" applyAlignment="1">
      <alignment vertical="top" wrapText="1"/>
    </xf>
    <xf numFmtId="0" fontId="2" fillId="0" borderId="4" xfId="0" applyFont="1" applyBorder="1" applyAlignment="1">
      <alignment vertical="top" wrapText="1"/>
    </xf>
    <xf numFmtId="0" fontId="0" fillId="0" borderId="4" xfId="0" applyBorder="1" applyAlignment="1">
      <alignment horizontal="right" vertical="top" wrapText="1"/>
    </xf>
    <xf numFmtId="0" fontId="0" fillId="0" borderId="13" xfId="0" applyBorder="1" applyAlignment="1">
      <alignment vertical="top" wrapText="1"/>
    </xf>
    <xf numFmtId="0" fontId="0" fillId="0" borderId="2" xfId="0" applyBorder="1" applyAlignment="1">
      <alignment horizontal="right" vertical="top" wrapText="1"/>
    </xf>
    <xf numFmtId="0" fontId="0" fillId="0" borderId="10" xfId="0" applyBorder="1" applyAlignment="1">
      <alignment vertical="top" wrapText="1"/>
    </xf>
    <xf numFmtId="0" fontId="2" fillId="0" borderId="6" xfId="0" applyFont="1" applyBorder="1" applyAlignment="1">
      <alignment vertical="top" wrapText="1"/>
    </xf>
    <xf numFmtId="0" fontId="0" fillId="0" borderId="7" xfId="0" applyBorder="1" applyAlignment="1">
      <alignment vertical="top" wrapText="1"/>
    </xf>
    <xf numFmtId="0" fontId="2" fillId="0" borderId="0" xfId="0" applyFont="1" applyAlignment="1">
      <alignment vertical="top" wrapText="1"/>
    </xf>
    <xf numFmtId="0" fontId="0" fillId="0" borderId="0" xfId="0" applyAlignment="1">
      <alignment horizontal="right" vertical="top" wrapText="1"/>
    </xf>
    <xf numFmtId="0" fontId="0" fillId="3" borderId="0" xfId="0" applyFill="1" applyAlignment="1">
      <alignment vertical="top" wrapText="1"/>
    </xf>
    <xf numFmtId="164" fontId="0" fillId="0" borderId="0" xfId="0" applyNumberFormat="1" applyAlignment="1">
      <alignment vertical="top" wrapText="1"/>
    </xf>
    <xf numFmtId="0" fontId="11" fillId="4" borderId="0" xfId="0" applyFont="1" applyFill="1" applyAlignment="1" applyProtection="1">
      <alignment horizontal="center"/>
      <protection locked="0" hidden="1"/>
    </xf>
    <xf numFmtId="0" fontId="2" fillId="5" borderId="33" xfId="0" applyFont="1" applyFill="1" applyBorder="1" applyAlignment="1">
      <alignment vertical="top" wrapText="1"/>
    </xf>
    <xf numFmtId="0" fontId="0" fillId="5" borderId="33" xfId="0" applyFont="1" applyFill="1" applyBorder="1" applyAlignment="1">
      <alignment vertical="top" wrapText="1"/>
    </xf>
    <xf numFmtId="0" fontId="0" fillId="0" borderId="33" xfId="0" applyFont="1" applyBorder="1" applyAlignment="1">
      <alignment vertical="top" wrapText="1"/>
    </xf>
    <xf numFmtId="164" fontId="2" fillId="6" borderId="33" xfId="0" applyNumberFormat="1" applyFont="1" applyFill="1" applyBorder="1" applyAlignment="1">
      <alignment vertical="top" wrapText="1"/>
    </xf>
    <xf numFmtId="0" fontId="2" fillId="6" borderId="33" xfId="0" applyFont="1" applyFill="1" applyBorder="1" applyAlignment="1">
      <alignment vertical="top" wrapText="1"/>
    </xf>
    <xf numFmtId="0" fontId="0" fillId="0" borderId="0" xfId="0" applyFill="1"/>
    <xf numFmtId="0" fontId="0" fillId="0" borderId="0" xfId="0" applyFill="1" applyBorder="1"/>
    <xf numFmtId="0" fontId="0" fillId="0" borderId="0" xfId="0" applyFill="1" applyBorder="1" applyAlignment="1">
      <alignment horizontal="center" vertical="center"/>
    </xf>
    <xf numFmtId="0" fontId="1" fillId="4" borderId="24" xfId="0" applyFont="1" applyFill="1" applyBorder="1" applyAlignment="1">
      <alignment horizontal="left" vertical="center" wrapText="1"/>
    </xf>
    <xf numFmtId="0" fontId="21" fillId="0" borderId="0" xfId="0" applyFont="1" applyAlignment="1">
      <alignment horizontal="left" vertical="center" indent="5"/>
    </xf>
    <xf numFmtId="0" fontId="1" fillId="0" borderId="0" xfId="0" applyFont="1" applyFill="1" applyBorder="1" applyAlignment="1" applyProtection="1">
      <alignment horizontal="center" vertical="top" wrapText="1"/>
      <protection locked="0"/>
    </xf>
    <xf numFmtId="0" fontId="10" fillId="0" borderId="0" xfId="0" applyFont="1" applyBorder="1" applyAlignment="1">
      <alignment vertical="center" wrapText="1"/>
    </xf>
    <xf numFmtId="0" fontId="23" fillId="0" borderId="0" xfId="0" applyFont="1" applyFill="1" applyAlignment="1">
      <alignment horizontal="right"/>
    </xf>
    <xf numFmtId="0" fontId="0" fillId="8" borderId="24" xfId="0" applyFill="1" applyBorder="1" applyAlignment="1">
      <alignment horizontal="center"/>
    </xf>
    <xf numFmtId="0" fontId="10" fillId="0" borderId="0" xfId="0" applyFont="1" applyFill="1" applyBorder="1" applyAlignment="1">
      <alignment horizontal="left" vertical="center" wrapText="1"/>
    </xf>
    <xf numFmtId="0" fontId="0" fillId="0" borderId="24" xfId="0" applyBorder="1" applyAlignment="1">
      <alignment horizontal="center"/>
    </xf>
    <xf numFmtId="0" fontId="1" fillId="0" borderId="24" xfId="0" applyFont="1" applyBorder="1" applyAlignment="1">
      <alignment horizontal="left" vertical="center" wrapText="1"/>
    </xf>
    <xf numFmtId="0" fontId="1" fillId="0" borderId="24" xfId="0" applyFont="1" applyFill="1" applyBorder="1" applyAlignment="1">
      <alignment horizontal="left" vertical="center" wrapText="1"/>
    </xf>
    <xf numFmtId="0" fontId="0" fillId="0" borderId="0" xfId="0" applyBorder="1" applyAlignment="1">
      <alignment horizontal="center" vertical="center"/>
    </xf>
    <xf numFmtId="0" fontId="0" fillId="8" borderId="24" xfId="0" applyFill="1"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0" fillId="8" borderId="24" xfId="0" applyFill="1" applyBorder="1" applyAlignment="1">
      <alignment horizontal="center" vertical="center" wrapText="1"/>
    </xf>
    <xf numFmtId="0" fontId="4" fillId="0" borderId="0" xfId="0" applyFont="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0" fillId="8" borderId="9" xfId="0" applyFill="1"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5" fillId="0" borderId="19" xfId="0" applyFont="1" applyBorder="1" applyAlignment="1">
      <alignment horizontal="center" vertical="center" wrapText="1"/>
    </xf>
    <xf numFmtId="0" fontId="5" fillId="0" borderId="43" xfId="0" applyFont="1" applyBorder="1" applyAlignment="1">
      <alignment horizontal="center" vertical="center" wrapText="1"/>
    </xf>
    <xf numFmtId="0" fontId="1" fillId="4" borderId="32" xfId="0" applyFont="1" applyFill="1" applyBorder="1" applyAlignment="1">
      <alignment horizontal="left" vertical="center" wrapText="1"/>
    </xf>
    <xf numFmtId="0" fontId="0" fillId="0" borderId="32" xfId="0" applyBorder="1" applyAlignment="1">
      <alignment horizontal="center" vertical="center"/>
    </xf>
    <xf numFmtId="0" fontId="0" fillId="0" borderId="32" xfId="0" applyBorder="1" applyAlignment="1">
      <alignment horizontal="center"/>
    </xf>
    <xf numFmtId="0" fontId="1" fillId="0" borderId="0" xfId="0" applyFont="1" applyFill="1" applyBorder="1" applyAlignment="1" applyProtection="1">
      <alignment horizontal="left" vertical="top" wrapText="1"/>
      <protection locked="0"/>
    </xf>
    <xf numFmtId="0" fontId="0" fillId="0" borderId="0" xfId="0" applyBorder="1" applyAlignment="1">
      <alignment horizontal="center"/>
    </xf>
    <xf numFmtId="0" fontId="0" fillId="0" borderId="4" xfId="0" applyFill="1" applyBorder="1"/>
    <xf numFmtId="0" fontId="23" fillId="0" borderId="0" xfId="0" applyFont="1" applyFill="1" applyBorder="1" applyAlignment="1">
      <alignment horizontal="right"/>
    </xf>
    <xf numFmtId="0" fontId="29" fillId="0" borderId="4" xfId="0" applyFont="1" applyBorder="1" applyAlignment="1">
      <alignment wrapText="1"/>
    </xf>
    <xf numFmtId="0" fontId="28" fillId="0" borderId="0" xfId="0" applyFont="1" applyBorder="1" applyAlignment="1">
      <alignment wrapText="1"/>
    </xf>
    <xf numFmtId="0" fontId="28" fillId="0" borderId="13" xfId="0" applyFont="1" applyBorder="1" applyAlignment="1">
      <alignment wrapText="1"/>
    </xf>
    <xf numFmtId="0" fontId="0" fillId="0" borderId="45" xfId="0" applyBorder="1" applyAlignment="1">
      <alignment horizontal="center" vertical="center"/>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6" fillId="0" borderId="0" xfId="0" applyFont="1" applyFill="1" applyBorder="1" applyAlignment="1">
      <alignment vertical="center" wrapText="1"/>
    </xf>
    <xf numFmtId="0" fontId="8" fillId="0" borderId="47" xfId="0" applyFont="1" applyBorder="1" applyAlignment="1">
      <alignment horizontal="left" vertical="center" wrapText="1"/>
    </xf>
    <xf numFmtId="0" fontId="8" fillId="0" borderId="15" xfId="0" applyFont="1" applyBorder="1" applyAlignment="1">
      <alignment horizontal="left" vertical="center" wrapText="1"/>
    </xf>
    <xf numFmtId="0" fontId="0" fillId="0" borderId="0" xfId="0" applyAlignment="1">
      <alignment horizontal="center"/>
    </xf>
    <xf numFmtId="0" fontId="23" fillId="0" borderId="0" xfId="0" applyFont="1" applyAlignment="1">
      <alignment horizontal="right"/>
    </xf>
    <xf numFmtId="0" fontId="29" fillId="0" borderId="0" xfId="0" applyFont="1" applyAlignment="1">
      <alignment wrapText="1"/>
    </xf>
    <xf numFmtId="0" fontId="28" fillId="0" borderId="0" xfId="0" applyFont="1" applyAlignment="1">
      <alignment wrapText="1"/>
    </xf>
    <xf numFmtId="0" fontId="1" fillId="0" borderId="49" xfId="0" applyFont="1" applyBorder="1" applyAlignment="1">
      <alignment horizontal="left" vertical="center" wrapText="1"/>
    </xf>
    <xf numFmtId="0" fontId="28" fillId="0" borderId="50" xfId="0" applyFont="1" applyBorder="1" applyAlignment="1">
      <alignment wrapText="1"/>
    </xf>
    <xf numFmtId="0" fontId="0" fillId="0" borderId="51" xfId="0" applyBorder="1" applyAlignment="1">
      <alignment horizontal="center" vertical="center"/>
    </xf>
    <xf numFmtId="0" fontId="10"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pplyProtection="1">
      <alignment horizontal="left" vertical="top" wrapText="1"/>
      <protection locked="0"/>
    </xf>
    <xf numFmtId="0" fontId="1" fillId="4" borderId="0" xfId="0" applyFont="1" applyFill="1" applyAlignment="1">
      <alignment horizontal="left" vertical="center" wrapText="1"/>
    </xf>
    <xf numFmtId="0" fontId="4" fillId="0" borderId="0" xfId="0" applyFont="1" applyAlignment="1" applyProtection="1">
      <alignment horizontal="center"/>
      <protection locked="0"/>
    </xf>
    <xf numFmtId="0" fontId="10" fillId="0" borderId="0" xfId="0" applyFont="1" applyAlignment="1">
      <alignment vertical="center" wrapText="1"/>
    </xf>
    <xf numFmtId="0" fontId="1" fillId="0" borderId="0" xfId="0" applyFont="1" applyAlignment="1" applyProtection="1">
      <alignment horizontal="center" vertical="top" wrapText="1"/>
      <protection locked="0"/>
    </xf>
    <xf numFmtId="0" fontId="1" fillId="0" borderId="46" xfId="0" applyFont="1" applyBorder="1" applyAlignment="1">
      <alignment horizontal="left" vertical="center" wrapText="1"/>
    </xf>
    <xf numFmtId="0" fontId="0" fillId="8" borderId="25" xfId="0" applyFill="1" applyBorder="1" applyAlignment="1">
      <alignment horizontal="center" vertical="center"/>
    </xf>
    <xf numFmtId="0" fontId="1" fillId="0" borderId="63" xfId="0" applyFont="1" applyBorder="1" applyAlignment="1">
      <alignment horizontal="left" vertical="center" wrapText="1"/>
    </xf>
    <xf numFmtId="0" fontId="0" fillId="8" borderId="40" xfId="0" applyFill="1" applyBorder="1" applyAlignment="1">
      <alignment horizontal="center" vertical="center"/>
    </xf>
    <xf numFmtId="0" fontId="0" fillId="0" borderId="54" xfId="0" applyBorder="1" applyAlignment="1">
      <alignment horizontal="center" vertical="center"/>
    </xf>
    <xf numFmtId="0" fontId="8" fillId="0" borderId="40" xfId="0" applyFont="1" applyBorder="1" applyAlignment="1">
      <alignment vertical="center" wrapText="1"/>
    </xf>
    <xf numFmtId="0" fontId="1" fillId="0" borderId="61" xfId="0" applyFont="1" applyBorder="1" applyAlignment="1">
      <alignment horizontal="left" vertical="center" wrapText="1"/>
    </xf>
    <xf numFmtId="0" fontId="1" fillId="0" borderId="47" xfId="0" applyFont="1" applyBorder="1" applyAlignment="1">
      <alignment horizontal="left" vertical="center" wrapText="1"/>
    </xf>
    <xf numFmtId="0" fontId="1" fillId="0" borderId="6" xfId="0" applyFont="1" applyBorder="1" applyAlignment="1">
      <alignment vertical="center" wrapText="1"/>
    </xf>
    <xf numFmtId="0" fontId="0" fillId="0" borderId="56" xfId="0" applyBorder="1" applyAlignment="1">
      <alignment horizontal="center" vertical="center"/>
    </xf>
    <xf numFmtId="0" fontId="5" fillId="0" borderId="34" xfId="0" applyFont="1" applyBorder="1" applyAlignment="1">
      <alignment horizontal="center" vertical="center" wrapText="1"/>
    </xf>
    <xf numFmtId="0" fontId="1" fillId="0" borderId="23" xfId="0" applyFont="1" applyBorder="1" applyAlignment="1">
      <alignment vertical="center" wrapText="1"/>
    </xf>
    <xf numFmtId="0" fontId="1" fillId="0" borderId="1" xfId="0" applyFont="1" applyBorder="1" applyAlignment="1">
      <alignment vertical="center" wrapText="1"/>
    </xf>
    <xf numFmtId="0" fontId="1" fillId="0" borderId="64" xfId="0" applyFont="1" applyBorder="1" applyAlignment="1">
      <alignment vertical="center" wrapText="1"/>
    </xf>
    <xf numFmtId="0" fontId="17" fillId="0" borderId="16" xfId="0" applyFont="1" applyBorder="1" applyAlignment="1">
      <alignment horizontal="left" vertical="center" wrapText="1"/>
    </xf>
    <xf numFmtId="0" fontId="17" fillId="0" borderId="1" xfId="0" applyFont="1" applyBorder="1" applyAlignment="1">
      <alignment horizontal="left" vertical="center" wrapText="1"/>
    </xf>
    <xf numFmtId="0" fontId="17" fillId="0" borderId="64" xfId="0" applyFont="1" applyBorder="1" applyAlignment="1">
      <alignment horizontal="left" vertical="center" wrapText="1"/>
    </xf>
    <xf numFmtId="0" fontId="17" fillId="0" borderId="65" xfId="0" applyFont="1" applyBorder="1" applyAlignment="1">
      <alignment horizontal="left" vertical="center" wrapText="1"/>
    </xf>
    <xf numFmtId="0" fontId="1" fillId="0" borderId="57" xfId="0" applyFont="1" applyBorder="1" applyAlignment="1">
      <alignment horizontal="left" vertical="center" wrapText="1"/>
    </xf>
    <xf numFmtId="0" fontId="1" fillId="0" borderId="57" xfId="0" applyFont="1" applyBorder="1" applyAlignment="1">
      <alignment vertical="center" wrapText="1"/>
    </xf>
    <xf numFmtId="0" fontId="1" fillId="0" borderId="57" xfId="0" applyFont="1" applyBorder="1" applyAlignment="1">
      <alignment vertical="center"/>
    </xf>
    <xf numFmtId="0" fontId="17" fillId="0" borderId="60" xfId="0" applyFont="1" applyBorder="1" applyAlignment="1">
      <alignment vertical="center"/>
    </xf>
    <xf numFmtId="0" fontId="17" fillId="0" borderId="55" xfId="0" applyFont="1" applyBorder="1" applyAlignment="1">
      <alignment horizontal="left" vertical="center" wrapText="1"/>
    </xf>
    <xf numFmtId="0" fontId="17" fillId="0" borderId="57" xfId="0" applyFont="1" applyBorder="1" applyAlignment="1">
      <alignment horizontal="left" vertical="center" wrapText="1"/>
    </xf>
    <xf numFmtId="0" fontId="17" fillId="0" borderId="60" xfId="0" applyFont="1" applyBorder="1" applyAlignment="1">
      <alignment horizontal="left" vertical="center" wrapText="1"/>
    </xf>
    <xf numFmtId="0" fontId="1" fillId="4"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4" borderId="64" xfId="0" applyFont="1" applyFill="1" applyBorder="1" applyAlignment="1">
      <alignment horizontal="left" vertical="center" wrapText="1"/>
    </xf>
    <xf numFmtId="0" fontId="0" fillId="8" borderId="66" xfId="0" applyFill="1" applyBorder="1" applyAlignment="1">
      <alignment horizontal="center" vertical="center"/>
    </xf>
    <xf numFmtId="0" fontId="0" fillId="0" borderId="39" xfId="0" applyFill="1" applyBorder="1"/>
    <xf numFmtId="0" fontId="5" fillId="0" borderId="25" xfId="0" applyFont="1" applyBorder="1" applyAlignment="1">
      <alignment horizontal="center" vertical="center" wrapText="1"/>
    </xf>
    <xf numFmtId="0" fontId="0" fillId="8" borderId="56" xfId="0" applyFill="1" applyBorder="1" applyAlignment="1">
      <alignment horizontal="center"/>
    </xf>
    <xf numFmtId="0" fontId="0" fillId="0" borderId="56" xfId="0" applyBorder="1" applyAlignment="1">
      <alignment horizontal="center"/>
    </xf>
    <xf numFmtId="0" fontId="0" fillId="0" borderId="58" xfId="0" applyBorder="1" applyAlignment="1">
      <alignment horizontal="center"/>
    </xf>
    <xf numFmtId="0" fontId="19" fillId="0" borderId="0" xfId="0" applyFont="1" applyAlignment="1">
      <alignment horizontal="center" vertical="top" wrapText="1"/>
    </xf>
    <xf numFmtId="0" fontId="19" fillId="9" borderId="17" xfId="0" applyFont="1" applyFill="1" applyBorder="1" applyAlignment="1">
      <alignment horizontal="left"/>
    </xf>
    <xf numFmtId="0" fontId="19" fillId="9" borderId="18" xfId="0" applyFont="1" applyFill="1" applyBorder="1" applyAlignment="1">
      <alignment horizontal="left"/>
    </xf>
    <xf numFmtId="0" fontId="19" fillId="9" borderId="14" xfId="0" applyFont="1" applyFill="1" applyBorder="1" applyAlignment="1">
      <alignment horizontal="left"/>
    </xf>
    <xf numFmtId="0" fontId="31" fillId="10" borderId="4" xfId="0" applyFont="1" applyFill="1" applyBorder="1" applyAlignment="1">
      <alignment horizontal="left" vertical="center" wrapText="1"/>
    </xf>
    <xf numFmtId="0" fontId="31" fillId="10" borderId="0" xfId="0" applyFont="1" applyFill="1" applyBorder="1" applyAlignment="1">
      <alignment horizontal="left" vertical="center" wrapText="1"/>
    </xf>
    <xf numFmtId="0" fontId="31" fillId="10" borderId="5" xfId="0" applyFont="1" applyFill="1" applyBorder="1" applyAlignment="1">
      <alignment horizontal="left" vertical="center" wrapText="1"/>
    </xf>
    <xf numFmtId="0" fontId="30" fillId="10" borderId="2" xfId="0" applyFont="1" applyFill="1" applyBorder="1" applyAlignment="1">
      <alignment horizontal="left" vertical="center" wrapText="1"/>
    </xf>
    <xf numFmtId="0" fontId="30" fillId="10" borderId="10" xfId="0" applyFont="1" applyFill="1" applyBorder="1" applyAlignment="1">
      <alignment horizontal="left" vertical="center" wrapText="1"/>
    </xf>
    <xf numFmtId="0" fontId="30" fillId="10" borderId="3"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0"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3" fillId="10" borderId="6" xfId="0" applyFont="1" applyFill="1" applyBorder="1" applyAlignment="1">
      <alignment horizontal="left" vertical="center" wrapText="1"/>
    </xf>
    <xf numFmtId="0" fontId="33" fillId="10" borderId="13" xfId="0" applyFont="1" applyFill="1" applyBorder="1" applyAlignment="1">
      <alignment horizontal="left" vertical="center" wrapText="1"/>
    </xf>
    <xf numFmtId="0" fontId="33" fillId="10" borderId="7" xfId="0" applyFont="1" applyFill="1" applyBorder="1" applyAlignment="1">
      <alignment horizontal="left" vertical="center" wrapText="1"/>
    </xf>
    <xf numFmtId="0" fontId="8" fillId="0" borderId="46" xfId="0" applyFont="1" applyBorder="1" applyAlignment="1">
      <alignment horizontal="left" vertical="center" wrapText="1"/>
    </xf>
    <xf numFmtId="0" fontId="8" fillId="0" borderId="41" xfId="0" applyFont="1" applyBorder="1" applyAlignment="1">
      <alignment horizontal="left" vertical="center" wrapText="1"/>
    </xf>
    <xf numFmtId="0" fontId="8" fillId="0" borderId="47" xfId="0" applyFont="1" applyBorder="1" applyAlignment="1">
      <alignment horizontal="left" vertical="center" wrapText="1"/>
    </xf>
    <xf numFmtId="0" fontId="8" fillId="0" borderId="20" xfId="0" applyFont="1" applyBorder="1" applyAlignment="1">
      <alignment horizontal="left" vertical="center" wrapText="1"/>
    </xf>
    <xf numFmtId="0" fontId="8" fillId="0" borderId="31"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left" vertical="center" wrapText="1"/>
    </xf>
    <xf numFmtId="0" fontId="0" fillId="0" borderId="24" xfId="0" applyBorder="1" applyAlignment="1" applyProtection="1">
      <alignment horizontal="center" wrapText="1"/>
      <protection locked="0"/>
    </xf>
    <xf numFmtId="0" fontId="1" fillId="0" borderId="35" xfId="0" applyFont="1" applyFill="1" applyBorder="1" applyAlignment="1" applyProtection="1">
      <alignment horizontal="left" vertical="top" wrapText="1"/>
      <protection locked="0"/>
    </xf>
    <xf numFmtId="0" fontId="1" fillId="0" borderId="36" xfId="0" applyFont="1" applyFill="1" applyBorder="1" applyAlignment="1" applyProtection="1">
      <alignment horizontal="left" vertical="top" wrapText="1"/>
      <protection locked="0"/>
    </xf>
    <xf numFmtId="0" fontId="1" fillId="0" borderId="3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7" xfId="0" applyFont="1" applyFill="1" applyBorder="1" applyAlignment="1" applyProtection="1">
      <alignment horizontal="left" vertical="top" wrapText="1"/>
      <protection locked="0"/>
    </xf>
    <xf numFmtId="0" fontId="0" fillId="0" borderId="17"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22" fillId="7" borderId="0" xfId="0" applyFont="1" applyFill="1" applyBorder="1" applyAlignment="1">
      <alignment horizontal="left" vertical="center" wrapText="1"/>
    </xf>
    <xf numFmtId="0" fontId="2" fillId="0" borderId="0" xfId="0" applyFont="1" applyBorder="1" applyAlignment="1">
      <alignment horizontal="left" vertical="top" wrapText="1"/>
    </xf>
    <xf numFmtId="0" fontId="1" fillId="0" borderId="24" xfId="0" applyFont="1" applyFill="1" applyBorder="1" applyAlignment="1" applyProtection="1">
      <alignment horizontal="left" vertical="top" wrapText="1"/>
      <protection locked="0"/>
    </xf>
    <xf numFmtId="0" fontId="1" fillId="0" borderId="32"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6" fillId="0" borderId="47" xfId="0" applyFont="1" applyBorder="1" applyAlignment="1">
      <alignment horizontal="center"/>
    </xf>
    <xf numFmtId="0" fontId="16" fillId="0" borderId="48" xfId="0" applyFont="1" applyBorder="1" applyAlignment="1">
      <alignment horizontal="center"/>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4"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8" fillId="0" borderId="3" xfId="0" applyFont="1" applyBorder="1" applyAlignment="1">
      <alignment horizontal="left" vertical="center" wrapText="1"/>
    </xf>
    <xf numFmtId="0" fontId="24" fillId="2" borderId="17"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16" fillId="0" borderId="17" xfId="0" applyFont="1" applyBorder="1" applyAlignment="1">
      <alignment horizontal="center"/>
    </xf>
    <xf numFmtId="0" fontId="16" fillId="0" borderId="14" xfId="0" applyFont="1" applyBorder="1" applyAlignment="1">
      <alignment horizontal="center"/>
    </xf>
    <xf numFmtId="0" fontId="0" fillId="0" borderId="8" xfId="0" applyBorder="1" applyAlignment="1" applyProtection="1">
      <alignment horizontal="center" wrapText="1"/>
      <protection locked="0"/>
    </xf>
    <xf numFmtId="0" fontId="0" fillId="0" borderId="44" xfId="0" applyBorder="1" applyAlignment="1" applyProtection="1">
      <alignment horizontal="center" wrapText="1"/>
      <protection locked="0"/>
    </xf>
    <xf numFmtId="0" fontId="1" fillId="0" borderId="35" xfId="0" applyFont="1" applyBorder="1" applyAlignment="1" applyProtection="1">
      <alignment horizontal="left" vertical="top" wrapText="1"/>
      <protection locked="0"/>
    </xf>
    <xf numFmtId="0" fontId="1" fillId="0" borderId="36" xfId="0" applyFont="1" applyBorder="1" applyAlignment="1" applyProtection="1">
      <alignment horizontal="left" vertical="top" wrapText="1"/>
      <protection locked="0"/>
    </xf>
    <xf numFmtId="0" fontId="1" fillId="0" borderId="3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7" xfId="0" applyFont="1" applyBorder="1" applyAlignment="1" applyProtection="1">
      <alignment horizontal="left" vertical="top" wrapText="1"/>
      <protection locked="0"/>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8" fillId="0" borderId="22" xfId="0" applyFont="1" applyBorder="1" applyAlignment="1">
      <alignment horizontal="left" vertical="center" wrapText="1"/>
    </xf>
    <xf numFmtId="0" fontId="8" fillId="0" borderId="19" xfId="0" applyFont="1" applyBorder="1" applyAlignment="1">
      <alignment horizontal="left" vertical="center" wrapText="1"/>
    </xf>
    <xf numFmtId="0" fontId="0" fillId="0" borderId="14" xfId="0" applyBorder="1" applyAlignment="1">
      <alignment horizont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 fillId="0" borderId="0" xfId="0" applyFont="1" applyAlignment="1">
      <alignment horizontal="left" vertical="top" wrapText="1"/>
    </xf>
    <xf numFmtId="0" fontId="1" fillId="0" borderId="24" xfId="0" applyFont="1" applyBorder="1" applyAlignment="1" applyProtection="1">
      <alignment horizontal="left" vertical="top" wrapText="1"/>
      <protection locked="0"/>
    </xf>
    <xf numFmtId="0" fontId="1" fillId="0" borderId="32" xfId="0" applyFont="1" applyBorder="1" applyAlignment="1" applyProtection="1">
      <alignment horizontal="left" vertical="top" wrapText="1"/>
      <protection locked="0"/>
    </xf>
    <xf numFmtId="0" fontId="22" fillId="7" borderId="0" xfId="0" applyFont="1" applyFill="1" applyAlignment="1">
      <alignment horizontal="left" vertical="center" wrapText="1"/>
    </xf>
    <xf numFmtId="0" fontId="8" fillId="0" borderId="11" xfId="0" applyFont="1" applyBorder="1" applyAlignment="1">
      <alignment horizontal="left" vertical="center" wrapText="1"/>
    </xf>
    <xf numFmtId="0" fontId="9" fillId="0" borderId="24" xfId="0" applyFont="1" applyBorder="1" applyAlignment="1">
      <alignment horizontal="left" vertical="center" wrapText="1"/>
    </xf>
    <xf numFmtId="0" fontId="16" fillId="0" borderId="15" xfId="0" applyFont="1" applyBorder="1" applyAlignment="1">
      <alignment horizontal="center"/>
    </xf>
    <xf numFmtId="0" fontId="0" fillId="0" borderId="42" xfId="0" applyBorder="1" applyAlignment="1">
      <alignment horizontal="center"/>
    </xf>
    <xf numFmtId="0" fontId="1" fillId="0" borderId="52" xfId="0" applyFont="1" applyBorder="1" applyAlignment="1" applyProtection="1">
      <alignment horizontal="left" vertical="top" wrapText="1"/>
      <protection locked="0"/>
    </xf>
    <xf numFmtId="0" fontId="1" fillId="0" borderId="62" xfId="0" applyFont="1" applyBorder="1" applyAlignment="1" applyProtection="1">
      <alignment horizontal="left" vertical="top" wrapText="1"/>
      <protection locked="0"/>
    </xf>
    <xf numFmtId="0" fontId="0" fillId="0" borderId="38" xfId="0" applyBorder="1" applyAlignment="1" applyProtection="1">
      <alignment horizontal="center" wrapText="1"/>
      <protection locked="0"/>
    </xf>
    <xf numFmtId="0" fontId="8" fillId="0" borderId="38" xfId="0" applyFont="1" applyBorder="1" applyAlignment="1">
      <alignment horizontal="left" vertical="center" wrapText="1"/>
    </xf>
    <xf numFmtId="0" fontId="8" fillId="0" borderId="23" xfId="0" applyFont="1" applyBorder="1" applyAlignment="1">
      <alignment horizontal="left" vertical="center" wrapText="1"/>
    </xf>
    <xf numFmtId="0" fontId="1" fillId="0" borderId="41" xfId="0" applyFont="1" applyFill="1" applyBorder="1" applyAlignment="1" applyProtection="1">
      <alignment horizontal="left" vertical="top" wrapText="1"/>
      <protection locked="0"/>
    </xf>
    <xf numFmtId="0" fontId="1" fillId="0" borderId="59" xfId="0" applyFont="1" applyFill="1" applyBorder="1" applyAlignment="1" applyProtection="1">
      <alignment horizontal="left" vertical="top" wrapText="1"/>
      <protection locked="0"/>
    </xf>
    <xf numFmtId="0" fontId="9" fillId="0" borderId="1" xfId="0" applyFont="1" applyBorder="1" applyAlignment="1">
      <alignment horizontal="left" vertical="center" wrapText="1"/>
    </xf>
    <xf numFmtId="0" fontId="0" fillId="0" borderId="41" xfId="0" applyBorder="1" applyAlignment="1" applyProtection="1">
      <alignment horizontal="center" wrapText="1"/>
      <protection locked="0"/>
    </xf>
    <xf numFmtId="0" fontId="1" fillId="0" borderId="53" xfId="0" applyFont="1" applyFill="1" applyBorder="1" applyAlignment="1" applyProtection="1">
      <alignment horizontal="left" vertical="top" wrapText="1"/>
      <protection locked="0"/>
    </xf>
    <xf numFmtId="0" fontId="1" fillId="0" borderId="55" xfId="0" applyFont="1" applyFill="1" applyBorder="1" applyAlignment="1" applyProtection="1">
      <alignment horizontal="left" vertical="top" wrapText="1"/>
      <protection locked="0"/>
    </xf>
    <xf numFmtId="0" fontId="0" fillId="0" borderId="16" xfId="0" applyBorder="1" applyAlignment="1">
      <alignment horizontal="center"/>
    </xf>
    <xf numFmtId="0" fontId="6" fillId="0" borderId="18" xfId="0" applyFont="1" applyBorder="1" applyAlignment="1">
      <alignment horizontal="center" vertical="center" wrapText="1"/>
    </xf>
    <xf numFmtId="0" fontId="0" fillId="0" borderId="18" xfId="0" applyBorder="1" applyAlignment="1" applyProtection="1">
      <alignment horizontal="center" wrapText="1"/>
      <protection locked="0"/>
    </xf>
    <xf numFmtId="0" fontId="1" fillId="0" borderId="10" xfId="0" applyFont="1" applyFill="1" applyBorder="1" applyAlignment="1" applyProtection="1">
      <alignment horizontal="left" vertical="top" wrapText="1"/>
      <protection locked="0"/>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22" xfId="0" applyFont="1" applyBorder="1" applyAlignment="1">
      <alignment horizontal="left" vertical="center" wrapText="1"/>
    </xf>
    <xf numFmtId="0" fontId="18" fillId="0" borderId="19" xfId="0" applyFont="1" applyBorder="1" applyAlignment="1">
      <alignment horizontal="left" vertical="center" wrapText="1"/>
    </xf>
    <xf numFmtId="0" fontId="8" fillId="0" borderId="21" xfId="0" applyFont="1" applyBorder="1" applyAlignment="1">
      <alignment horizontal="left" vertical="center" wrapText="1"/>
    </xf>
  </cellXfs>
  <cellStyles count="1">
    <cellStyle name="Standaard" xfId="0" builtinId="0"/>
  </cellStyles>
  <dxfs count="239">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border diagonalUp="0" diagonalDown="0">
        <left style="medium">
          <color indexed="64"/>
        </left>
        <right/>
        <top/>
        <bottom/>
        <vertical/>
        <horizontal/>
      </border>
    </dxf>
    <dxf>
      <alignment horizontal="general" vertical="top" textRotation="0" wrapText="1" indent="0" justifyLastLine="0" shrinkToFit="0" readingOrder="0"/>
    </dxf>
    <dxf>
      <border outline="0">
        <right style="medium">
          <color rgb="FF000000"/>
        </right>
        <top style="medium">
          <color rgb="FF000000"/>
        </top>
      </border>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outline="0">
        <left style="medium">
          <color indexed="64"/>
        </left>
        <right style="medium">
          <color indexed="64"/>
        </right>
        <top/>
        <bottom/>
      </border>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right" vertical="top" textRotation="0" wrapText="1" indent="0" justifyLastLine="0" shrinkToFit="0" readingOrder="0"/>
    </dxf>
    <dxf>
      <border diagonalUp="0" diagonalDown="0">
        <left style="medium">
          <color auto="1"/>
        </left>
        <right style="medium">
          <color auto="1"/>
        </right>
        <top style="medium">
          <color auto="1"/>
        </top>
        <bottom style="medium">
          <color auto="1"/>
        </bottom>
      </border>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right"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font>
        <color auto="1"/>
      </font>
      <fill>
        <patternFill>
          <bgColor theme="2" tint="-0.499984740745262"/>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rgb="FF00B050"/>
        </patternFill>
      </fill>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border diagonalUp="0" diagonalDown="0">
        <left style="medium">
          <color indexed="64"/>
        </left>
        <right/>
        <top/>
        <bottom/>
        <vertical/>
        <horizontal/>
      </border>
    </dxf>
    <dxf>
      <alignment horizontal="general" vertical="top" textRotation="0" wrapText="1" indent="0" justifyLastLine="0" shrinkToFit="0" readingOrder="0"/>
    </dxf>
    <dxf>
      <border outline="0">
        <right style="medium">
          <color rgb="FF000000"/>
        </right>
        <top style="medium">
          <color rgb="FF000000"/>
        </top>
      </border>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outline="0">
        <left style="medium">
          <color indexed="64"/>
        </left>
        <right style="medium">
          <color indexed="64"/>
        </right>
        <top/>
        <bottom/>
      </border>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right" vertical="top" textRotation="0" wrapText="1" indent="0" justifyLastLine="0" shrinkToFit="0" readingOrder="0"/>
    </dxf>
    <dxf>
      <border diagonalUp="0" diagonalDown="0">
        <left style="medium">
          <color auto="1"/>
        </left>
        <right style="medium">
          <color auto="1"/>
        </right>
        <top style="medium">
          <color auto="1"/>
        </top>
        <bottom style="medium">
          <color auto="1"/>
        </bottom>
      </border>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right"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428617</xdr:colOff>
      <xdr:row>0</xdr:row>
      <xdr:rowOff>158747</xdr:rowOff>
    </xdr:from>
    <xdr:to>
      <xdr:col>2</xdr:col>
      <xdr:colOff>1601488</xdr:colOff>
      <xdr:row>5</xdr:row>
      <xdr:rowOff>12403</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734167" y="158747"/>
          <a:ext cx="1172871" cy="1108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352425</xdr:colOff>
      <xdr:row>81</xdr:row>
      <xdr:rowOff>0</xdr:rowOff>
    </xdr:from>
    <xdr:to>
      <xdr:col>3</xdr:col>
      <xdr:colOff>433108</xdr:colOff>
      <xdr:row>82</xdr:row>
      <xdr:rowOff>127091</xdr:rowOff>
    </xdr:to>
    <xdr:sp macro="" textlink="">
      <xdr:nvSpPr>
        <xdr:cNvPr id="2" name="Check Box 104" hidden="1">
          <a:extLst>
            <a:ext uri="{63B3BB69-23CF-44E3-9099-C40C66FF867C}">
              <a14:compatExt xmlns:a14="http://schemas.microsoft.com/office/drawing/2010/main" spid="_x0000_s28776"/>
            </a:ext>
            <a:ext uri="{FF2B5EF4-FFF2-40B4-BE49-F238E27FC236}">
              <a16:creationId xmlns:a16="http://schemas.microsoft.com/office/drawing/2014/main" id="{A0264918-80AE-4A87-A37B-F474CFADFE06}"/>
            </a:ext>
          </a:extLst>
        </xdr:cNvPr>
        <xdr:cNvSpPr/>
      </xdr:nvSpPr>
      <xdr:spPr bwMode="auto">
        <a:xfrm>
          <a:off x="5991225" y="32179260"/>
          <a:ext cx="825538" cy="309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127091</xdr:rowOff>
    </xdr:to>
    <xdr:sp macro="" textlink="">
      <xdr:nvSpPr>
        <xdr:cNvPr id="3" name="Check Box 43" hidden="1">
          <a:extLst>
            <a:ext uri="{63B3BB69-23CF-44E3-9099-C40C66FF867C}">
              <a14:compatExt xmlns:a14="http://schemas.microsoft.com/office/drawing/2010/main" spid="_x0000_s15403"/>
            </a:ext>
            <a:ext uri="{FF2B5EF4-FFF2-40B4-BE49-F238E27FC236}">
              <a16:creationId xmlns:a16="http://schemas.microsoft.com/office/drawing/2014/main" id="{3AA9E677-B42A-46B3-BF64-84A56EE30285}"/>
            </a:ext>
          </a:extLst>
        </xdr:cNvPr>
        <xdr:cNvSpPr/>
      </xdr:nvSpPr>
      <xdr:spPr bwMode="auto">
        <a:xfrm>
          <a:off x="5991225" y="32179260"/>
          <a:ext cx="825538" cy="309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127091</xdr:rowOff>
    </xdr:to>
    <xdr:sp macro="" textlink="">
      <xdr:nvSpPr>
        <xdr:cNvPr id="4" name="Check Box 107" hidden="1">
          <a:extLst>
            <a:ext uri="{63B3BB69-23CF-44E3-9099-C40C66FF867C}">
              <a14:compatExt xmlns:a14="http://schemas.microsoft.com/office/drawing/2010/main" spid="_x0000_s15467"/>
            </a:ext>
            <a:ext uri="{FF2B5EF4-FFF2-40B4-BE49-F238E27FC236}">
              <a16:creationId xmlns:a16="http://schemas.microsoft.com/office/drawing/2014/main" id="{3FEFA8FF-ABC3-4A24-A77B-204F93844E8D}"/>
            </a:ext>
          </a:extLst>
        </xdr:cNvPr>
        <xdr:cNvSpPr/>
      </xdr:nvSpPr>
      <xdr:spPr bwMode="auto">
        <a:xfrm>
          <a:off x="5991225" y="32179260"/>
          <a:ext cx="825538" cy="309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130356</xdr:rowOff>
    </xdr:to>
    <xdr:sp macro="" textlink="">
      <xdr:nvSpPr>
        <xdr:cNvPr id="5" name="Check Box 115" hidden="1">
          <a:extLst>
            <a:ext uri="{63B3BB69-23CF-44E3-9099-C40C66FF867C}">
              <a14:compatExt xmlns:a14="http://schemas.microsoft.com/office/drawing/2010/main" spid="_x0000_s15475"/>
            </a:ext>
            <a:ext uri="{FF2B5EF4-FFF2-40B4-BE49-F238E27FC236}">
              <a16:creationId xmlns:a16="http://schemas.microsoft.com/office/drawing/2014/main" id="{5D9D8591-F0DA-4D32-B4F9-AE8F0ADE2A37}"/>
            </a:ext>
          </a:extLst>
        </xdr:cNvPr>
        <xdr:cNvSpPr/>
      </xdr:nvSpPr>
      <xdr:spPr bwMode="auto">
        <a:xfrm>
          <a:off x="5991225" y="32179260"/>
          <a:ext cx="825538" cy="3132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6" name="Check Box 116" hidden="1">
          <a:extLst>
            <a:ext uri="{63B3BB69-23CF-44E3-9099-C40C66FF867C}">
              <a14:compatExt xmlns:a14="http://schemas.microsoft.com/office/drawing/2010/main" spid="_x0000_s15476"/>
            </a:ext>
            <a:ext uri="{FF2B5EF4-FFF2-40B4-BE49-F238E27FC236}">
              <a16:creationId xmlns:a16="http://schemas.microsoft.com/office/drawing/2014/main" id="{C046464E-9235-4DD4-9E8A-C953E7837ED0}"/>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127091</xdr:rowOff>
    </xdr:to>
    <xdr:sp macro="" textlink="">
      <xdr:nvSpPr>
        <xdr:cNvPr id="7" name="Check Box 117" hidden="1">
          <a:extLst>
            <a:ext uri="{63B3BB69-23CF-44E3-9099-C40C66FF867C}">
              <a14:compatExt xmlns:a14="http://schemas.microsoft.com/office/drawing/2010/main" spid="_x0000_s15477"/>
            </a:ext>
            <a:ext uri="{FF2B5EF4-FFF2-40B4-BE49-F238E27FC236}">
              <a16:creationId xmlns:a16="http://schemas.microsoft.com/office/drawing/2014/main" id="{7BA0AF63-D2C5-4430-AA48-192EBF62979D}"/>
            </a:ext>
          </a:extLst>
        </xdr:cNvPr>
        <xdr:cNvSpPr/>
      </xdr:nvSpPr>
      <xdr:spPr bwMode="auto">
        <a:xfrm>
          <a:off x="5991225" y="32179260"/>
          <a:ext cx="825538" cy="309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8" name="Check Box 118" hidden="1">
          <a:extLst>
            <a:ext uri="{63B3BB69-23CF-44E3-9099-C40C66FF867C}">
              <a14:compatExt xmlns:a14="http://schemas.microsoft.com/office/drawing/2010/main" spid="_x0000_s15478"/>
            </a:ext>
            <a:ext uri="{FF2B5EF4-FFF2-40B4-BE49-F238E27FC236}">
              <a16:creationId xmlns:a16="http://schemas.microsoft.com/office/drawing/2014/main" id="{CD3C1DB7-3836-44FD-B3BA-9CACFBC270DC}"/>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130356</xdr:rowOff>
    </xdr:to>
    <xdr:sp macro="" textlink="">
      <xdr:nvSpPr>
        <xdr:cNvPr id="9" name="Check Box 119" hidden="1">
          <a:extLst>
            <a:ext uri="{63B3BB69-23CF-44E3-9099-C40C66FF867C}">
              <a14:compatExt xmlns:a14="http://schemas.microsoft.com/office/drawing/2010/main" spid="_x0000_s15479"/>
            </a:ext>
            <a:ext uri="{FF2B5EF4-FFF2-40B4-BE49-F238E27FC236}">
              <a16:creationId xmlns:a16="http://schemas.microsoft.com/office/drawing/2014/main" id="{8A8EA70D-BB29-4292-87CD-A0802D07A4C4}"/>
            </a:ext>
          </a:extLst>
        </xdr:cNvPr>
        <xdr:cNvSpPr/>
      </xdr:nvSpPr>
      <xdr:spPr bwMode="auto">
        <a:xfrm>
          <a:off x="5991225" y="32179260"/>
          <a:ext cx="825538" cy="3132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130356</xdr:rowOff>
    </xdr:to>
    <xdr:sp macro="" textlink="">
      <xdr:nvSpPr>
        <xdr:cNvPr id="10" name="Check Box 120" hidden="1">
          <a:extLst>
            <a:ext uri="{63B3BB69-23CF-44E3-9099-C40C66FF867C}">
              <a14:compatExt xmlns:a14="http://schemas.microsoft.com/office/drawing/2010/main" spid="_x0000_s15480"/>
            </a:ext>
            <a:ext uri="{FF2B5EF4-FFF2-40B4-BE49-F238E27FC236}">
              <a16:creationId xmlns:a16="http://schemas.microsoft.com/office/drawing/2014/main" id="{08CADFCA-2B92-493D-AE5F-23AC69F3BC95}"/>
            </a:ext>
          </a:extLst>
        </xdr:cNvPr>
        <xdr:cNvSpPr/>
      </xdr:nvSpPr>
      <xdr:spPr bwMode="auto">
        <a:xfrm>
          <a:off x="5991225" y="32179260"/>
          <a:ext cx="825538" cy="3132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11" name="Check Box 121" hidden="1">
          <a:extLst>
            <a:ext uri="{63B3BB69-23CF-44E3-9099-C40C66FF867C}">
              <a14:compatExt xmlns:a14="http://schemas.microsoft.com/office/drawing/2010/main" spid="_x0000_s15481"/>
            </a:ext>
            <a:ext uri="{FF2B5EF4-FFF2-40B4-BE49-F238E27FC236}">
              <a16:creationId xmlns:a16="http://schemas.microsoft.com/office/drawing/2014/main" id="{3B51D4B6-C8D6-4768-BC9A-D56764626625}"/>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12" name="Check Box 122" hidden="1">
          <a:extLst>
            <a:ext uri="{63B3BB69-23CF-44E3-9099-C40C66FF867C}">
              <a14:compatExt xmlns:a14="http://schemas.microsoft.com/office/drawing/2010/main" spid="_x0000_s15482"/>
            </a:ext>
            <a:ext uri="{FF2B5EF4-FFF2-40B4-BE49-F238E27FC236}">
              <a16:creationId xmlns:a16="http://schemas.microsoft.com/office/drawing/2014/main" id="{089F3244-FEC9-4BFF-9E8C-267FC6E49392}"/>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13" name="Check Box 179" hidden="1">
          <a:extLst>
            <a:ext uri="{63B3BB69-23CF-44E3-9099-C40C66FF867C}">
              <a14:compatExt xmlns:a14="http://schemas.microsoft.com/office/drawing/2010/main" spid="_x0000_s15539"/>
            </a:ext>
            <a:ext uri="{FF2B5EF4-FFF2-40B4-BE49-F238E27FC236}">
              <a16:creationId xmlns:a16="http://schemas.microsoft.com/office/drawing/2014/main" id="{4EA24828-9538-4081-8D73-4403F5788441}"/>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14" name="Check Box 180" hidden="1">
          <a:extLst>
            <a:ext uri="{63B3BB69-23CF-44E3-9099-C40C66FF867C}">
              <a14:compatExt xmlns:a14="http://schemas.microsoft.com/office/drawing/2010/main" spid="_x0000_s15540"/>
            </a:ext>
            <a:ext uri="{FF2B5EF4-FFF2-40B4-BE49-F238E27FC236}">
              <a16:creationId xmlns:a16="http://schemas.microsoft.com/office/drawing/2014/main" id="{8AACE196-1594-4189-B34D-23B5C0A3405D}"/>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15" name="Check Box 181" hidden="1">
          <a:extLst>
            <a:ext uri="{63B3BB69-23CF-44E3-9099-C40C66FF867C}">
              <a14:compatExt xmlns:a14="http://schemas.microsoft.com/office/drawing/2010/main" spid="_x0000_s15541"/>
            </a:ext>
            <a:ext uri="{FF2B5EF4-FFF2-40B4-BE49-F238E27FC236}">
              <a16:creationId xmlns:a16="http://schemas.microsoft.com/office/drawing/2014/main" id="{D973CC47-38B0-4C16-B2AA-10B5199C62BB}"/>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16" name="Check Box 182" hidden="1">
          <a:extLst>
            <a:ext uri="{63B3BB69-23CF-44E3-9099-C40C66FF867C}">
              <a14:compatExt xmlns:a14="http://schemas.microsoft.com/office/drawing/2010/main" spid="_x0000_s15542"/>
            </a:ext>
            <a:ext uri="{FF2B5EF4-FFF2-40B4-BE49-F238E27FC236}">
              <a16:creationId xmlns:a16="http://schemas.microsoft.com/office/drawing/2014/main" id="{47F24BF8-CED6-4B4E-8E18-3FE3C58DAE98}"/>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17" name="Check Box 183" hidden="1">
          <a:extLst>
            <a:ext uri="{63B3BB69-23CF-44E3-9099-C40C66FF867C}">
              <a14:compatExt xmlns:a14="http://schemas.microsoft.com/office/drawing/2010/main" spid="_x0000_s15543"/>
            </a:ext>
            <a:ext uri="{FF2B5EF4-FFF2-40B4-BE49-F238E27FC236}">
              <a16:creationId xmlns:a16="http://schemas.microsoft.com/office/drawing/2014/main" id="{706253AF-2935-421E-A079-558819B5D79D}"/>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18" name="Check Box 184" hidden="1">
          <a:extLst>
            <a:ext uri="{63B3BB69-23CF-44E3-9099-C40C66FF867C}">
              <a14:compatExt xmlns:a14="http://schemas.microsoft.com/office/drawing/2010/main" spid="_x0000_s15544"/>
            </a:ext>
            <a:ext uri="{FF2B5EF4-FFF2-40B4-BE49-F238E27FC236}">
              <a16:creationId xmlns:a16="http://schemas.microsoft.com/office/drawing/2014/main" id="{8E08E3E0-0AA4-4894-BB07-F0BAF0DBC041}"/>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19" name="Check Box 185" hidden="1">
          <a:extLst>
            <a:ext uri="{63B3BB69-23CF-44E3-9099-C40C66FF867C}">
              <a14:compatExt xmlns:a14="http://schemas.microsoft.com/office/drawing/2010/main" spid="_x0000_s15545"/>
            </a:ext>
            <a:ext uri="{FF2B5EF4-FFF2-40B4-BE49-F238E27FC236}">
              <a16:creationId xmlns:a16="http://schemas.microsoft.com/office/drawing/2014/main" id="{C7822891-4365-494A-AAC2-1D3D01C7B086}"/>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20" name="Check Box 186" hidden="1">
          <a:extLst>
            <a:ext uri="{63B3BB69-23CF-44E3-9099-C40C66FF867C}">
              <a14:compatExt xmlns:a14="http://schemas.microsoft.com/office/drawing/2010/main" spid="_x0000_s15546"/>
            </a:ext>
            <a:ext uri="{FF2B5EF4-FFF2-40B4-BE49-F238E27FC236}">
              <a16:creationId xmlns:a16="http://schemas.microsoft.com/office/drawing/2014/main" id="{BE31D429-578B-4038-8E25-F52E8F2FCE60}"/>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21" name="Check Box 187" hidden="1">
          <a:extLst>
            <a:ext uri="{63B3BB69-23CF-44E3-9099-C40C66FF867C}">
              <a14:compatExt xmlns:a14="http://schemas.microsoft.com/office/drawing/2010/main" spid="_x0000_s15547"/>
            </a:ext>
            <a:ext uri="{FF2B5EF4-FFF2-40B4-BE49-F238E27FC236}">
              <a16:creationId xmlns:a16="http://schemas.microsoft.com/office/drawing/2014/main" id="{8AD50A22-AC22-405A-A22B-A2A78C3E2863}"/>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22" name="Check Box 188" hidden="1">
          <a:extLst>
            <a:ext uri="{63B3BB69-23CF-44E3-9099-C40C66FF867C}">
              <a14:compatExt xmlns:a14="http://schemas.microsoft.com/office/drawing/2010/main" spid="_x0000_s15548"/>
            </a:ext>
            <a:ext uri="{FF2B5EF4-FFF2-40B4-BE49-F238E27FC236}">
              <a16:creationId xmlns:a16="http://schemas.microsoft.com/office/drawing/2014/main" id="{4DDB5754-62E3-4D94-A3E3-57648210424A}"/>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23" name="Check Box 189" hidden="1">
          <a:extLst>
            <a:ext uri="{63B3BB69-23CF-44E3-9099-C40C66FF867C}">
              <a14:compatExt xmlns:a14="http://schemas.microsoft.com/office/drawing/2010/main" spid="_x0000_s15549"/>
            </a:ext>
            <a:ext uri="{FF2B5EF4-FFF2-40B4-BE49-F238E27FC236}">
              <a16:creationId xmlns:a16="http://schemas.microsoft.com/office/drawing/2014/main" id="{7A9CC897-27DB-4984-82F9-4C2E5112277E}"/>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24" name="Check Box 190" hidden="1">
          <a:extLst>
            <a:ext uri="{63B3BB69-23CF-44E3-9099-C40C66FF867C}">
              <a14:compatExt xmlns:a14="http://schemas.microsoft.com/office/drawing/2010/main" spid="_x0000_s15550"/>
            </a:ext>
            <a:ext uri="{FF2B5EF4-FFF2-40B4-BE49-F238E27FC236}">
              <a16:creationId xmlns:a16="http://schemas.microsoft.com/office/drawing/2014/main" id="{F8A70C6F-61B6-4F1D-804F-1D10BDBF5276}"/>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25" name="Check Box 191" hidden="1">
          <a:extLst>
            <a:ext uri="{63B3BB69-23CF-44E3-9099-C40C66FF867C}">
              <a14:compatExt xmlns:a14="http://schemas.microsoft.com/office/drawing/2010/main" spid="_x0000_s15551"/>
            </a:ext>
            <a:ext uri="{FF2B5EF4-FFF2-40B4-BE49-F238E27FC236}">
              <a16:creationId xmlns:a16="http://schemas.microsoft.com/office/drawing/2014/main" id="{45D7AE63-2EE2-45CA-AAFE-00608204B639}"/>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26" name="Check Box 192" hidden="1">
          <a:extLst>
            <a:ext uri="{63B3BB69-23CF-44E3-9099-C40C66FF867C}">
              <a14:compatExt xmlns:a14="http://schemas.microsoft.com/office/drawing/2010/main" spid="_x0000_s15552"/>
            </a:ext>
            <a:ext uri="{FF2B5EF4-FFF2-40B4-BE49-F238E27FC236}">
              <a16:creationId xmlns:a16="http://schemas.microsoft.com/office/drawing/2014/main" id="{08DC0FC2-EC6C-4364-BFD5-A25F4B54EB92}"/>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27" name="Check Box 193" hidden="1">
          <a:extLst>
            <a:ext uri="{63B3BB69-23CF-44E3-9099-C40C66FF867C}">
              <a14:compatExt xmlns:a14="http://schemas.microsoft.com/office/drawing/2010/main" spid="_x0000_s15553"/>
            </a:ext>
            <a:ext uri="{FF2B5EF4-FFF2-40B4-BE49-F238E27FC236}">
              <a16:creationId xmlns:a16="http://schemas.microsoft.com/office/drawing/2014/main" id="{6421CC2C-B25B-4C4D-B96C-033C577BD77B}"/>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28" name="Check Box 194" hidden="1">
          <a:extLst>
            <a:ext uri="{63B3BB69-23CF-44E3-9099-C40C66FF867C}">
              <a14:compatExt xmlns:a14="http://schemas.microsoft.com/office/drawing/2010/main" spid="_x0000_s15554"/>
            </a:ext>
            <a:ext uri="{FF2B5EF4-FFF2-40B4-BE49-F238E27FC236}">
              <a16:creationId xmlns:a16="http://schemas.microsoft.com/office/drawing/2014/main" id="{DA93B731-E9E8-42B7-A41B-8FAAFC74313A}"/>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29" name="Check Box 195" hidden="1">
          <a:extLst>
            <a:ext uri="{63B3BB69-23CF-44E3-9099-C40C66FF867C}">
              <a14:compatExt xmlns:a14="http://schemas.microsoft.com/office/drawing/2010/main" spid="_x0000_s15555"/>
            </a:ext>
            <a:ext uri="{FF2B5EF4-FFF2-40B4-BE49-F238E27FC236}">
              <a16:creationId xmlns:a16="http://schemas.microsoft.com/office/drawing/2014/main" id="{60FA50BE-318B-4EC5-92CE-862AA98645BD}"/>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30" name="Check Box 196" hidden="1">
          <a:extLst>
            <a:ext uri="{63B3BB69-23CF-44E3-9099-C40C66FF867C}">
              <a14:compatExt xmlns:a14="http://schemas.microsoft.com/office/drawing/2010/main" spid="_x0000_s15556"/>
            </a:ext>
            <a:ext uri="{FF2B5EF4-FFF2-40B4-BE49-F238E27FC236}">
              <a16:creationId xmlns:a16="http://schemas.microsoft.com/office/drawing/2014/main" id="{825A106E-7193-48F2-8314-4069E7E05BB1}"/>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31" name="Check Box 197" hidden="1">
          <a:extLst>
            <a:ext uri="{63B3BB69-23CF-44E3-9099-C40C66FF867C}">
              <a14:compatExt xmlns:a14="http://schemas.microsoft.com/office/drawing/2010/main" spid="_x0000_s15557"/>
            </a:ext>
            <a:ext uri="{FF2B5EF4-FFF2-40B4-BE49-F238E27FC236}">
              <a16:creationId xmlns:a16="http://schemas.microsoft.com/office/drawing/2014/main" id="{764A17A7-4D01-4A42-A174-4CA7737FC26E}"/>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32" name="Check Box 198" hidden="1">
          <a:extLst>
            <a:ext uri="{63B3BB69-23CF-44E3-9099-C40C66FF867C}">
              <a14:compatExt xmlns:a14="http://schemas.microsoft.com/office/drawing/2010/main" spid="_x0000_s15558"/>
            </a:ext>
            <a:ext uri="{FF2B5EF4-FFF2-40B4-BE49-F238E27FC236}">
              <a16:creationId xmlns:a16="http://schemas.microsoft.com/office/drawing/2014/main" id="{9D9491E9-51B8-46AB-A4F9-51E402C1F396}"/>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33" name="Check Box 199" hidden="1">
          <a:extLst>
            <a:ext uri="{63B3BB69-23CF-44E3-9099-C40C66FF867C}">
              <a14:compatExt xmlns:a14="http://schemas.microsoft.com/office/drawing/2010/main" spid="_x0000_s15559"/>
            </a:ext>
            <a:ext uri="{FF2B5EF4-FFF2-40B4-BE49-F238E27FC236}">
              <a16:creationId xmlns:a16="http://schemas.microsoft.com/office/drawing/2014/main" id="{38123F04-57E0-4A32-B558-3430084CDB86}"/>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34" name="Check Box 200" hidden="1">
          <a:extLst>
            <a:ext uri="{63B3BB69-23CF-44E3-9099-C40C66FF867C}">
              <a14:compatExt xmlns:a14="http://schemas.microsoft.com/office/drawing/2010/main" spid="_x0000_s15560"/>
            </a:ext>
            <a:ext uri="{FF2B5EF4-FFF2-40B4-BE49-F238E27FC236}">
              <a16:creationId xmlns:a16="http://schemas.microsoft.com/office/drawing/2014/main" id="{52DD2CC0-C81A-4A5B-9519-769E2277E059}"/>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35" name="Check Box 201" hidden="1">
          <a:extLst>
            <a:ext uri="{63B3BB69-23CF-44E3-9099-C40C66FF867C}">
              <a14:compatExt xmlns:a14="http://schemas.microsoft.com/office/drawing/2010/main" spid="_x0000_s15561"/>
            </a:ext>
            <a:ext uri="{FF2B5EF4-FFF2-40B4-BE49-F238E27FC236}">
              <a16:creationId xmlns:a16="http://schemas.microsoft.com/office/drawing/2014/main" id="{9050BF72-AF8A-4C6A-AFBB-569BE8EA4226}"/>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36" name="Check Box 202" hidden="1">
          <a:extLst>
            <a:ext uri="{63B3BB69-23CF-44E3-9099-C40C66FF867C}">
              <a14:compatExt xmlns:a14="http://schemas.microsoft.com/office/drawing/2010/main" spid="_x0000_s15562"/>
            </a:ext>
            <a:ext uri="{FF2B5EF4-FFF2-40B4-BE49-F238E27FC236}">
              <a16:creationId xmlns:a16="http://schemas.microsoft.com/office/drawing/2014/main" id="{AAA5D608-D903-49D8-A014-5DD7DAE32FE3}"/>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37" name="Check Box 203" hidden="1">
          <a:extLst>
            <a:ext uri="{63B3BB69-23CF-44E3-9099-C40C66FF867C}">
              <a14:compatExt xmlns:a14="http://schemas.microsoft.com/office/drawing/2010/main" spid="_x0000_s15563"/>
            </a:ext>
            <a:ext uri="{FF2B5EF4-FFF2-40B4-BE49-F238E27FC236}">
              <a16:creationId xmlns:a16="http://schemas.microsoft.com/office/drawing/2014/main" id="{CBF5A2E5-20A3-4DA5-90B4-3AFDF65B2682}"/>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38" name="Check Box 204" hidden="1">
          <a:extLst>
            <a:ext uri="{63B3BB69-23CF-44E3-9099-C40C66FF867C}">
              <a14:compatExt xmlns:a14="http://schemas.microsoft.com/office/drawing/2010/main" spid="_x0000_s15564"/>
            </a:ext>
            <a:ext uri="{FF2B5EF4-FFF2-40B4-BE49-F238E27FC236}">
              <a16:creationId xmlns:a16="http://schemas.microsoft.com/office/drawing/2014/main" id="{19D24E36-1D67-49E0-A3C3-F2210420EF38}"/>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39" name="Check Box 205" hidden="1">
          <a:extLst>
            <a:ext uri="{63B3BB69-23CF-44E3-9099-C40C66FF867C}">
              <a14:compatExt xmlns:a14="http://schemas.microsoft.com/office/drawing/2010/main" spid="_x0000_s15565"/>
            </a:ext>
            <a:ext uri="{FF2B5EF4-FFF2-40B4-BE49-F238E27FC236}">
              <a16:creationId xmlns:a16="http://schemas.microsoft.com/office/drawing/2014/main" id="{089F7B44-32C2-4681-82F9-7A5E5080520E}"/>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40" name="Check Box 206" hidden="1">
          <a:extLst>
            <a:ext uri="{63B3BB69-23CF-44E3-9099-C40C66FF867C}">
              <a14:compatExt xmlns:a14="http://schemas.microsoft.com/office/drawing/2010/main" spid="_x0000_s15566"/>
            </a:ext>
            <a:ext uri="{FF2B5EF4-FFF2-40B4-BE49-F238E27FC236}">
              <a16:creationId xmlns:a16="http://schemas.microsoft.com/office/drawing/2014/main" id="{627F1F5A-E2D7-4183-961A-B864892C2A9B}"/>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41" name="Check Box 207" hidden="1">
          <a:extLst>
            <a:ext uri="{63B3BB69-23CF-44E3-9099-C40C66FF867C}">
              <a14:compatExt xmlns:a14="http://schemas.microsoft.com/office/drawing/2010/main" spid="_x0000_s15567"/>
            </a:ext>
            <a:ext uri="{FF2B5EF4-FFF2-40B4-BE49-F238E27FC236}">
              <a16:creationId xmlns:a16="http://schemas.microsoft.com/office/drawing/2014/main" id="{254D856B-CFBF-41E0-A80C-D9F7257977AA}"/>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42" name="Check Box 208" hidden="1">
          <a:extLst>
            <a:ext uri="{63B3BB69-23CF-44E3-9099-C40C66FF867C}">
              <a14:compatExt xmlns:a14="http://schemas.microsoft.com/office/drawing/2010/main" spid="_x0000_s15568"/>
            </a:ext>
            <a:ext uri="{FF2B5EF4-FFF2-40B4-BE49-F238E27FC236}">
              <a16:creationId xmlns:a16="http://schemas.microsoft.com/office/drawing/2014/main" id="{CF3E71CD-BDA4-4D6E-8BB0-413DA6075247}"/>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43" name="Check Box 209" hidden="1">
          <a:extLst>
            <a:ext uri="{63B3BB69-23CF-44E3-9099-C40C66FF867C}">
              <a14:compatExt xmlns:a14="http://schemas.microsoft.com/office/drawing/2010/main" spid="_x0000_s15569"/>
            </a:ext>
            <a:ext uri="{FF2B5EF4-FFF2-40B4-BE49-F238E27FC236}">
              <a16:creationId xmlns:a16="http://schemas.microsoft.com/office/drawing/2014/main" id="{BA0D9C9A-F844-411D-85BE-D1393537E29A}"/>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44" name="Check Box 210" hidden="1">
          <a:extLst>
            <a:ext uri="{63B3BB69-23CF-44E3-9099-C40C66FF867C}">
              <a14:compatExt xmlns:a14="http://schemas.microsoft.com/office/drawing/2010/main" spid="_x0000_s15570"/>
            </a:ext>
            <a:ext uri="{FF2B5EF4-FFF2-40B4-BE49-F238E27FC236}">
              <a16:creationId xmlns:a16="http://schemas.microsoft.com/office/drawing/2014/main" id="{3C1803E6-8745-419C-B21E-7C52F6E90115}"/>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45" name="Check Box 211" hidden="1">
          <a:extLst>
            <a:ext uri="{63B3BB69-23CF-44E3-9099-C40C66FF867C}">
              <a14:compatExt xmlns:a14="http://schemas.microsoft.com/office/drawing/2010/main" spid="_x0000_s15571"/>
            </a:ext>
            <a:ext uri="{FF2B5EF4-FFF2-40B4-BE49-F238E27FC236}">
              <a16:creationId xmlns:a16="http://schemas.microsoft.com/office/drawing/2014/main" id="{9EC74C37-B0B2-4652-8EC4-EF1C7191AD23}"/>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46" name="Check Box 212" hidden="1">
          <a:extLst>
            <a:ext uri="{63B3BB69-23CF-44E3-9099-C40C66FF867C}">
              <a14:compatExt xmlns:a14="http://schemas.microsoft.com/office/drawing/2010/main" spid="_x0000_s15572"/>
            </a:ext>
            <a:ext uri="{FF2B5EF4-FFF2-40B4-BE49-F238E27FC236}">
              <a16:creationId xmlns:a16="http://schemas.microsoft.com/office/drawing/2014/main" id="{01F166C0-2FB3-4A0B-9415-6D94AB4302B7}"/>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47" name="Check Box 213" hidden="1">
          <a:extLst>
            <a:ext uri="{63B3BB69-23CF-44E3-9099-C40C66FF867C}">
              <a14:compatExt xmlns:a14="http://schemas.microsoft.com/office/drawing/2010/main" spid="_x0000_s15573"/>
            </a:ext>
            <a:ext uri="{FF2B5EF4-FFF2-40B4-BE49-F238E27FC236}">
              <a16:creationId xmlns:a16="http://schemas.microsoft.com/office/drawing/2014/main" id="{67C8DD57-CE1E-415F-8F72-20ED9C2423A2}"/>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48" name="Check Box 214" hidden="1">
          <a:extLst>
            <a:ext uri="{63B3BB69-23CF-44E3-9099-C40C66FF867C}">
              <a14:compatExt xmlns:a14="http://schemas.microsoft.com/office/drawing/2010/main" spid="_x0000_s15574"/>
            </a:ext>
            <a:ext uri="{FF2B5EF4-FFF2-40B4-BE49-F238E27FC236}">
              <a16:creationId xmlns:a16="http://schemas.microsoft.com/office/drawing/2014/main" id="{A87EF15A-8968-406F-A1DE-93DED1E6D07E}"/>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49" name="Check Box 215" hidden="1">
          <a:extLst>
            <a:ext uri="{63B3BB69-23CF-44E3-9099-C40C66FF867C}">
              <a14:compatExt xmlns:a14="http://schemas.microsoft.com/office/drawing/2010/main" spid="_x0000_s15575"/>
            </a:ext>
            <a:ext uri="{FF2B5EF4-FFF2-40B4-BE49-F238E27FC236}">
              <a16:creationId xmlns:a16="http://schemas.microsoft.com/office/drawing/2014/main" id="{2FE1B324-1524-45BA-9EB3-4E092AADB025}"/>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50" name="Check Box 216" hidden="1">
          <a:extLst>
            <a:ext uri="{63B3BB69-23CF-44E3-9099-C40C66FF867C}">
              <a14:compatExt xmlns:a14="http://schemas.microsoft.com/office/drawing/2010/main" spid="_x0000_s15576"/>
            </a:ext>
            <a:ext uri="{FF2B5EF4-FFF2-40B4-BE49-F238E27FC236}">
              <a16:creationId xmlns:a16="http://schemas.microsoft.com/office/drawing/2014/main" id="{92496429-1229-4886-8783-B416BB8799F5}"/>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51" name="Check Box 217" hidden="1">
          <a:extLst>
            <a:ext uri="{63B3BB69-23CF-44E3-9099-C40C66FF867C}">
              <a14:compatExt xmlns:a14="http://schemas.microsoft.com/office/drawing/2010/main" spid="_x0000_s15577"/>
            </a:ext>
            <a:ext uri="{FF2B5EF4-FFF2-40B4-BE49-F238E27FC236}">
              <a16:creationId xmlns:a16="http://schemas.microsoft.com/office/drawing/2014/main" id="{7369D1E6-41E9-40E6-B503-2FBE83682FD3}"/>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52" name="Check Box 218" hidden="1">
          <a:extLst>
            <a:ext uri="{63B3BB69-23CF-44E3-9099-C40C66FF867C}">
              <a14:compatExt xmlns:a14="http://schemas.microsoft.com/office/drawing/2010/main" spid="_x0000_s15578"/>
            </a:ext>
            <a:ext uri="{FF2B5EF4-FFF2-40B4-BE49-F238E27FC236}">
              <a16:creationId xmlns:a16="http://schemas.microsoft.com/office/drawing/2014/main" id="{289FCF8A-AABF-431E-9CE2-EE3A9AEBDD76}"/>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53" name="Check Box 219" hidden="1">
          <a:extLst>
            <a:ext uri="{63B3BB69-23CF-44E3-9099-C40C66FF867C}">
              <a14:compatExt xmlns:a14="http://schemas.microsoft.com/office/drawing/2010/main" spid="_x0000_s15579"/>
            </a:ext>
            <a:ext uri="{FF2B5EF4-FFF2-40B4-BE49-F238E27FC236}">
              <a16:creationId xmlns:a16="http://schemas.microsoft.com/office/drawing/2014/main" id="{2F880CFC-C345-4DAC-BC0A-39276394D536}"/>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54" name="Check Box 220" hidden="1">
          <a:extLst>
            <a:ext uri="{63B3BB69-23CF-44E3-9099-C40C66FF867C}">
              <a14:compatExt xmlns:a14="http://schemas.microsoft.com/office/drawing/2010/main" spid="_x0000_s15580"/>
            </a:ext>
            <a:ext uri="{FF2B5EF4-FFF2-40B4-BE49-F238E27FC236}">
              <a16:creationId xmlns:a16="http://schemas.microsoft.com/office/drawing/2014/main" id="{79E35200-44D3-4198-8B93-AD2FB579129A}"/>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55" name="Check Box 221" hidden="1">
          <a:extLst>
            <a:ext uri="{63B3BB69-23CF-44E3-9099-C40C66FF867C}">
              <a14:compatExt xmlns:a14="http://schemas.microsoft.com/office/drawing/2010/main" spid="_x0000_s15581"/>
            </a:ext>
            <a:ext uri="{FF2B5EF4-FFF2-40B4-BE49-F238E27FC236}">
              <a16:creationId xmlns:a16="http://schemas.microsoft.com/office/drawing/2014/main" id="{80785AC2-3142-48CA-84FF-2734EA624DB0}"/>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56" name="Check Box 222" hidden="1">
          <a:extLst>
            <a:ext uri="{63B3BB69-23CF-44E3-9099-C40C66FF867C}">
              <a14:compatExt xmlns:a14="http://schemas.microsoft.com/office/drawing/2010/main" spid="_x0000_s15582"/>
            </a:ext>
            <a:ext uri="{FF2B5EF4-FFF2-40B4-BE49-F238E27FC236}">
              <a16:creationId xmlns:a16="http://schemas.microsoft.com/office/drawing/2014/main" id="{4E424B91-C780-4FFB-BE38-B255AD12C0F6}"/>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57" name="Check Box 223" hidden="1">
          <a:extLst>
            <a:ext uri="{63B3BB69-23CF-44E3-9099-C40C66FF867C}">
              <a14:compatExt xmlns:a14="http://schemas.microsoft.com/office/drawing/2010/main" spid="_x0000_s15583"/>
            </a:ext>
            <a:ext uri="{FF2B5EF4-FFF2-40B4-BE49-F238E27FC236}">
              <a16:creationId xmlns:a16="http://schemas.microsoft.com/office/drawing/2014/main" id="{F1C69376-8D36-4A4F-9D38-325FE9C57AF0}"/>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58" name="Check Box 224" hidden="1">
          <a:extLst>
            <a:ext uri="{63B3BB69-23CF-44E3-9099-C40C66FF867C}">
              <a14:compatExt xmlns:a14="http://schemas.microsoft.com/office/drawing/2010/main" spid="_x0000_s15584"/>
            </a:ext>
            <a:ext uri="{FF2B5EF4-FFF2-40B4-BE49-F238E27FC236}">
              <a16:creationId xmlns:a16="http://schemas.microsoft.com/office/drawing/2014/main" id="{5BC9FDAF-C8A9-4B83-BE8F-95039E04895A}"/>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59" name="Check Box 225" hidden="1">
          <a:extLst>
            <a:ext uri="{63B3BB69-23CF-44E3-9099-C40C66FF867C}">
              <a14:compatExt xmlns:a14="http://schemas.microsoft.com/office/drawing/2010/main" spid="_x0000_s15585"/>
            </a:ext>
            <a:ext uri="{FF2B5EF4-FFF2-40B4-BE49-F238E27FC236}">
              <a16:creationId xmlns:a16="http://schemas.microsoft.com/office/drawing/2014/main" id="{39CEE5F0-0980-41A9-906D-9CD371037DE4}"/>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60" name="Check Box 226" hidden="1">
          <a:extLst>
            <a:ext uri="{63B3BB69-23CF-44E3-9099-C40C66FF867C}">
              <a14:compatExt xmlns:a14="http://schemas.microsoft.com/office/drawing/2010/main" spid="_x0000_s15586"/>
            </a:ext>
            <a:ext uri="{FF2B5EF4-FFF2-40B4-BE49-F238E27FC236}">
              <a16:creationId xmlns:a16="http://schemas.microsoft.com/office/drawing/2014/main" id="{64C04374-BC67-4A74-B6F4-BA4EAF81D4A1}"/>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61" name="Check Box 227" hidden="1">
          <a:extLst>
            <a:ext uri="{63B3BB69-23CF-44E3-9099-C40C66FF867C}">
              <a14:compatExt xmlns:a14="http://schemas.microsoft.com/office/drawing/2010/main" spid="_x0000_s15587"/>
            </a:ext>
            <a:ext uri="{FF2B5EF4-FFF2-40B4-BE49-F238E27FC236}">
              <a16:creationId xmlns:a16="http://schemas.microsoft.com/office/drawing/2014/main" id="{4BBB5966-A289-461C-93AB-B3B166E73C78}"/>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62" name="Check Box 228" hidden="1">
          <a:extLst>
            <a:ext uri="{63B3BB69-23CF-44E3-9099-C40C66FF867C}">
              <a14:compatExt xmlns:a14="http://schemas.microsoft.com/office/drawing/2010/main" spid="_x0000_s15588"/>
            </a:ext>
            <a:ext uri="{FF2B5EF4-FFF2-40B4-BE49-F238E27FC236}">
              <a16:creationId xmlns:a16="http://schemas.microsoft.com/office/drawing/2014/main" id="{1A4DC61B-39FC-4957-8F5B-DF926049B326}"/>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63" name="Check Box 229" hidden="1">
          <a:extLst>
            <a:ext uri="{63B3BB69-23CF-44E3-9099-C40C66FF867C}">
              <a14:compatExt xmlns:a14="http://schemas.microsoft.com/office/drawing/2010/main" spid="_x0000_s15589"/>
            </a:ext>
            <a:ext uri="{FF2B5EF4-FFF2-40B4-BE49-F238E27FC236}">
              <a16:creationId xmlns:a16="http://schemas.microsoft.com/office/drawing/2014/main" id="{BB7EA825-522D-42DC-B6B8-D046C7A868DF}"/>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64" name="Check Box 230" hidden="1">
          <a:extLst>
            <a:ext uri="{63B3BB69-23CF-44E3-9099-C40C66FF867C}">
              <a14:compatExt xmlns:a14="http://schemas.microsoft.com/office/drawing/2010/main" spid="_x0000_s15590"/>
            </a:ext>
            <a:ext uri="{FF2B5EF4-FFF2-40B4-BE49-F238E27FC236}">
              <a16:creationId xmlns:a16="http://schemas.microsoft.com/office/drawing/2014/main" id="{1D650E51-54CD-42B1-892F-972C07C31D03}"/>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65" name="Check Box 231" hidden="1">
          <a:extLst>
            <a:ext uri="{63B3BB69-23CF-44E3-9099-C40C66FF867C}">
              <a14:compatExt xmlns:a14="http://schemas.microsoft.com/office/drawing/2010/main" spid="_x0000_s15591"/>
            </a:ext>
            <a:ext uri="{FF2B5EF4-FFF2-40B4-BE49-F238E27FC236}">
              <a16:creationId xmlns:a16="http://schemas.microsoft.com/office/drawing/2014/main" id="{738DF515-B046-4A12-BE6B-98E69CC44628}"/>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66" name="Check Box 232" hidden="1">
          <a:extLst>
            <a:ext uri="{63B3BB69-23CF-44E3-9099-C40C66FF867C}">
              <a14:compatExt xmlns:a14="http://schemas.microsoft.com/office/drawing/2010/main" spid="_x0000_s15592"/>
            </a:ext>
            <a:ext uri="{FF2B5EF4-FFF2-40B4-BE49-F238E27FC236}">
              <a16:creationId xmlns:a16="http://schemas.microsoft.com/office/drawing/2014/main" id="{5C3A160D-185F-4B00-A561-8EF10A3AC824}"/>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67" name="Check Box 233" hidden="1">
          <a:extLst>
            <a:ext uri="{63B3BB69-23CF-44E3-9099-C40C66FF867C}">
              <a14:compatExt xmlns:a14="http://schemas.microsoft.com/office/drawing/2010/main" spid="_x0000_s15593"/>
            </a:ext>
            <a:ext uri="{FF2B5EF4-FFF2-40B4-BE49-F238E27FC236}">
              <a16:creationId xmlns:a16="http://schemas.microsoft.com/office/drawing/2014/main" id="{FF1CD58F-6F15-4808-B03D-E0C8A5AC89D7}"/>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68" name="Check Box 234" hidden="1">
          <a:extLst>
            <a:ext uri="{63B3BB69-23CF-44E3-9099-C40C66FF867C}">
              <a14:compatExt xmlns:a14="http://schemas.microsoft.com/office/drawing/2010/main" spid="_x0000_s15594"/>
            </a:ext>
            <a:ext uri="{FF2B5EF4-FFF2-40B4-BE49-F238E27FC236}">
              <a16:creationId xmlns:a16="http://schemas.microsoft.com/office/drawing/2014/main" id="{348C0F0F-FEED-4073-B68C-606CD6B48EE6}"/>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69" name="Check Box 235" hidden="1">
          <a:extLst>
            <a:ext uri="{63B3BB69-23CF-44E3-9099-C40C66FF867C}">
              <a14:compatExt xmlns:a14="http://schemas.microsoft.com/office/drawing/2010/main" spid="_x0000_s15595"/>
            </a:ext>
            <a:ext uri="{FF2B5EF4-FFF2-40B4-BE49-F238E27FC236}">
              <a16:creationId xmlns:a16="http://schemas.microsoft.com/office/drawing/2014/main" id="{F33A8033-DF30-4033-B403-F704C060C736}"/>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70" name="Check Box 236" hidden="1">
          <a:extLst>
            <a:ext uri="{63B3BB69-23CF-44E3-9099-C40C66FF867C}">
              <a14:compatExt xmlns:a14="http://schemas.microsoft.com/office/drawing/2010/main" spid="_x0000_s15596"/>
            </a:ext>
            <a:ext uri="{FF2B5EF4-FFF2-40B4-BE49-F238E27FC236}">
              <a16:creationId xmlns:a16="http://schemas.microsoft.com/office/drawing/2014/main" id="{912D5E4B-C42B-46B1-93AA-55796BDA131C}"/>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71" name="Check Box 237" hidden="1">
          <a:extLst>
            <a:ext uri="{63B3BB69-23CF-44E3-9099-C40C66FF867C}">
              <a14:compatExt xmlns:a14="http://schemas.microsoft.com/office/drawing/2010/main" spid="_x0000_s15597"/>
            </a:ext>
            <a:ext uri="{FF2B5EF4-FFF2-40B4-BE49-F238E27FC236}">
              <a16:creationId xmlns:a16="http://schemas.microsoft.com/office/drawing/2014/main" id="{5560FE40-DB03-484E-A9E3-5908649FE28A}"/>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72" name="Check Box 238" hidden="1">
          <a:extLst>
            <a:ext uri="{63B3BB69-23CF-44E3-9099-C40C66FF867C}">
              <a14:compatExt xmlns:a14="http://schemas.microsoft.com/office/drawing/2010/main" spid="_x0000_s15598"/>
            </a:ext>
            <a:ext uri="{FF2B5EF4-FFF2-40B4-BE49-F238E27FC236}">
              <a16:creationId xmlns:a16="http://schemas.microsoft.com/office/drawing/2014/main" id="{5696EBD9-D8D0-455E-85E4-A51B4050BE8B}"/>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73" name="Check Box 239" hidden="1">
          <a:extLst>
            <a:ext uri="{63B3BB69-23CF-44E3-9099-C40C66FF867C}">
              <a14:compatExt xmlns:a14="http://schemas.microsoft.com/office/drawing/2010/main" spid="_x0000_s15599"/>
            </a:ext>
            <a:ext uri="{FF2B5EF4-FFF2-40B4-BE49-F238E27FC236}">
              <a16:creationId xmlns:a16="http://schemas.microsoft.com/office/drawing/2014/main" id="{2E10C74A-449F-4DAD-B6BD-798F0441CA59}"/>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74" name="Check Box 240" hidden="1">
          <a:extLst>
            <a:ext uri="{63B3BB69-23CF-44E3-9099-C40C66FF867C}">
              <a14:compatExt xmlns:a14="http://schemas.microsoft.com/office/drawing/2010/main" spid="_x0000_s15600"/>
            </a:ext>
            <a:ext uri="{FF2B5EF4-FFF2-40B4-BE49-F238E27FC236}">
              <a16:creationId xmlns:a16="http://schemas.microsoft.com/office/drawing/2014/main" id="{30A75EA7-59F8-44EA-8294-D083B0953E0E}"/>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75" name="Check Box 241" hidden="1">
          <a:extLst>
            <a:ext uri="{63B3BB69-23CF-44E3-9099-C40C66FF867C}">
              <a14:compatExt xmlns:a14="http://schemas.microsoft.com/office/drawing/2010/main" spid="_x0000_s15601"/>
            </a:ext>
            <a:ext uri="{FF2B5EF4-FFF2-40B4-BE49-F238E27FC236}">
              <a16:creationId xmlns:a16="http://schemas.microsoft.com/office/drawing/2014/main" id="{11D31836-8CC5-4007-9863-0F9A5E61744E}"/>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352425</xdr:colOff>
      <xdr:row>81</xdr:row>
      <xdr:rowOff>0</xdr:rowOff>
    </xdr:from>
    <xdr:to>
      <xdr:col>3</xdr:col>
      <xdr:colOff>433108</xdr:colOff>
      <xdr:row>82</xdr:row>
      <xdr:rowOff>131446</xdr:rowOff>
    </xdr:to>
    <xdr:sp macro="" textlink="">
      <xdr:nvSpPr>
        <xdr:cNvPr id="76" name="Check Box 242" hidden="1">
          <a:extLst>
            <a:ext uri="{63B3BB69-23CF-44E3-9099-C40C66FF867C}">
              <a14:compatExt xmlns:a14="http://schemas.microsoft.com/office/drawing/2010/main" spid="_x0000_s15602"/>
            </a:ext>
            <a:ext uri="{FF2B5EF4-FFF2-40B4-BE49-F238E27FC236}">
              <a16:creationId xmlns:a16="http://schemas.microsoft.com/office/drawing/2014/main" id="{031CD952-AF11-40CA-9AF1-D5BC1F6832DA}"/>
            </a:ext>
          </a:extLst>
        </xdr:cNvPr>
        <xdr:cNvSpPr/>
      </xdr:nvSpPr>
      <xdr:spPr bwMode="auto">
        <a:xfrm>
          <a:off x="5991225" y="321792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352425</xdr:colOff>
      <xdr:row>81</xdr:row>
      <xdr:rowOff>0</xdr:rowOff>
    </xdr:from>
    <xdr:ext cx="847725" cy="213360"/>
    <xdr:sp macro="" textlink="">
      <xdr:nvSpPr>
        <xdr:cNvPr id="77" name="Check Box 2" hidden="1">
          <a:extLst>
            <a:ext uri="{63B3BB69-23CF-44E3-9099-C40C66FF867C}">
              <a14:compatExt xmlns:a14="http://schemas.microsoft.com/office/drawing/2010/main" spid="_x0000_s15362"/>
            </a:ext>
            <a:ext uri="{FF2B5EF4-FFF2-40B4-BE49-F238E27FC236}">
              <a16:creationId xmlns:a16="http://schemas.microsoft.com/office/drawing/2014/main" id="{BACCB92D-E800-475F-8F13-C2FB4C7D3295}"/>
            </a:ext>
          </a:extLst>
        </xdr:cNvPr>
        <xdr:cNvSpPr/>
      </xdr:nvSpPr>
      <xdr:spPr bwMode="auto">
        <a:xfrm>
          <a:off x="5991225" y="321792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81</xdr:row>
      <xdr:rowOff>0</xdr:rowOff>
    </xdr:from>
    <xdr:ext cx="847725" cy="213360"/>
    <xdr:sp macro="" textlink="">
      <xdr:nvSpPr>
        <xdr:cNvPr id="78" name="Check Box 1" hidden="1">
          <a:extLst>
            <a:ext uri="{63B3BB69-23CF-44E3-9099-C40C66FF867C}">
              <a14:compatExt xmlns:a14="http://schemas.microsoft.com/office/drawing/2010/main" spid="_x0000_s15361"/>
            </a:ext>
            <a:ext uri="{FF2B5EF4-FFF2-40B4-BE49-F238E27FC236}">
              <a16:creationId xmlns:a16="http://schemas.microsoft.com/office/drawing/2014/main" id="{921F3BBA-4E3E-498F-9224-0053EAE1955B}"/>
            </a:ext>
          </a:extLst>
        </xdr:cNvPr>
        <xdr:cNvSpPr/>
      </xdr:nvSpPr>
      <xdr:spPr bwMode="auto">
        <a:xfrm>
          <a:off x="5991225" y="321792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xdr:col>
      <xdr:colOff>352425</xdr:colOff>
      <xdr:row>81</xdr:row>
      <xdr:rowOff>0</xdr:rowOff>
    </xdr:from>
    <xdr:to>
      <xdr:col>3</xdr:col>
      <xdr:colOff>433108</xdr:colOff>
      <xdr:row>82</xdr:row>
      <xdr:rowOff>142718</xdr:rowOff>
    </xdr:to>
    <xdr:sp macro="" textlink="">
      <xdr:nvSpPr>
        <xdr:cNvPr id="79" name="Check Box 42" hidden="1">
          <a:extLst>
            <a:ext uri="{63B3BB69-23CF-44E3-9099-C40C66FF867C}">
              <a14:compatExt xmlns:a14="http://schemas.microsoft.com/office/drawing/2010/main" spid="_x0000_s15402"/>
            </a:ext>
            <a:ext uri="{FF2B5EF4-FFF2-40B4-BE49-F238E27FC236}">
              <a16:creationId xmlns:a16="http://schemas.microsoft.com/office/drawing/2014/main" id="{06FDB812-B5AD-42FA-B480-5FB1FF97F97D}"/>
            </a:ext>
          </a:extLst>
        </xdr:cNvPr>
        <xdr:cNvSpPr/>
      </xdr:nvSpPr>
      <xdr:spPr bwMode="auto">
        <a:xfrm>
          <a:off x="5991225" y="32179260"/>
          <a:ext cx="825538" cy="325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352425</xdr:colOff>
      <xdr:row>81</xdr:row>
      <xdr:rowOff>0</xdr:rowOff>
    </xdr:from>
    <xdr:ext cx="847725" cy="213360"/>
    <xdr:sp macro="" textlink="">
      <xdr:nvSpPr>
        <xdr:cNvPr id="80" name="Check Box 1" hidden="1">
          <a:extLst>
            <a:ext uri="{63B3BB69-23CF-44E3-9099-C40C66FF867C}">
              <a14:compatExt xmlns:a14="http://schemas.microsoft.com/office/drawing/2010/main" spid="_x0000_s15361"/>
            </a:ext>
            <a:ext uri="{FF2B5EF4-FFF2-40B4-BE49-F238E27FC236}">
              <a16:creationId xmlns:a16="http://schemas.microsoft.com/office/drawing/2014/main" id="{05FEE22F-C01E-433D-9BD4-D017FCCE23CD}"/>
            </a:ext>
          </a:extLst>
        </xdr:cNvPr>
        <xdr:cNvSpPr/>
      </xdr:nvSpPr>
      <xdr:spPr bwMode="auto">
        <a:xfrm>
          <a:off x="5991225" y="321792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61</xdr:row>
      <xdr:rowOff>609600</xdr:rowOff>
    </xdr:from>
    <xdr:ext cx="847725" cy="210283"/>
    <xdr:sp macro="" textlink="">
      <xdr:nvSpPr>
        <xdr:cNvPr id="81" name="Check Box 21" hidden="1">
          <a:extLst>
            <a:ext uri="{63B3BB69-23CF-44E3-9099-C40C66FF867C}">
              <a14:compatExt xmlns:a14="http://schemas.microsoft.com/office/drawing/2010/main" spid="_x0000_s28693"/>
            </a:ext>
            <a:ext uri="{FF2B5EF4-FFF2-40B4-BE49-F238E27FC236}">
              <a16:creationId xmlns:a16="http://schemas.microsoft.com/office/drawing/2014/main" id="{A37F996B-B1E0-4846-B1A2-A14DDA51C6ED}"/>
            </a:ext>
          </a:extLst>
        </xdr:cNvPr>
        <xdr:cNvSpPr/>
      </xdr:nvSpPr>
      <xdr:spPr bwMode="auto">
        <a:xfrm>
          <a:off x="5991225"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61</xdr:row>
      <xdr:rowOff>609600</xdr:rowOff>
    </xdr:from>
    <xdr:ext cx="847725" cy="210283"/>
    <xdr:sp macro="" textlink="">
      <xdr:nvSpPr>
        <xdr:cNvPr id="82" name="Check Box 100" hidden="1">
          <a:extLst>
            <a:ext uri="{63B3BB69-23CF-44E3-9099-C40C66FF867C}">
              <a14:compatExt xmlns:a14="http://schemas.microsoft.com/office/drawing/2010/main" spid="_x0000_s28772"/>
            </a:ext>
            <a:ext uri="{FF2B5EF4-FFF2-40B4-BE49-F238E27FC236}">
              <a16:creationId xmlns:a16="http://schemas.microsoft.com/office/drawing/2014/main" id="{9A3E9A6A-19BD-4AD1-A437-F5AAC1C7D59A}"/>
            </a:ext>
          </a:extLst>
        </xdr:cNvPr>
        <xdr:cNvSpPr/>
      </xdr:nvSpPr>
      <xdr:spPr bwMode="auto">
        <a:xfrm>
          <a:off x="5991225"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61</xdr:row>
      <xdr:rowOff>609600</xdr:rowOff>
    </xdr:from>
    <xdr:ext cx="847725" cy="210283"/>
    <xdr:sp macro="" textlink="">
      <xdr:nvSpPr>
        <xdr:cNvPr id="83" name="Check Box 21" hidden="1">
          <a:extLst>
            <a:ext uri="{63B3BB69-23CF-44E3-9099-C40C66FF867C}">
              <a14:compatExt xmlns:a14="http://schemas.microsoft.com/office/drawing/2010/main" spid="_x0000_s27669"/>
            </a:ext>
            <a:ext uri="{FF2B5EF4-FFF2-40B4-BE49-F238E27FC236}">
              <a16:creationId xmlns:a16="http://schemas.microsoft.com/office/drawing/2014/main" id="{4C7D8976-9307-49AA-8086-D3AC3DDDF824}"/>
            </a:ext>
          </a:extLst>
        </xdr:cNvPr>
        <xdr:cNvSpPr/>
      </xdr:nvSpPr>
      <xdr:spPr bwMode="auto">
        <a:xfrm>
          <a:off x="5991225"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61</xdr:row>
      <xdr:rowOff>609600</xdr:rowOff>
    </xdr:from>
    <xdr:ext cx="847725" cy="210283"/>
    <xdr:sp macro="" textlink="">
      <xdr:nvSpPr>
        <xdr:cNvPr id="84" name="Check Box 101" hidden="1">
          <a:extLst>
            <a:ext uri="{63B3BB69-23CF-44E3-9099-C40C66FF867C}">
              <a14:compatExt xmlns:a14="http://schemas.microsoft.com/office/drawing/2010/main" spid="_x0000_s27749"/>
            </a:ext>
            <a:ext uri="{FF2B5EF4-FFF2-40B4-BE49-F238E27FC236}">
              <a16:creationId xmlns:a16="http://schemas.microsoft.com/office/drawing/2014/main" id="{D92070A0-5638-4561-AE52-78A9C65C22CB}"/>
            </a:ext>
          </a:extLst>
        </xdr:cNvPr>
        <xdr:cNvSpPr/>
      </xdr:nvSpPr>
      <xdr:spPr bwMode="auto">
        <a:xfrm>
          <a:off x="5991225"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61</xdr:row>
      <xdr:rowOff>609600</xdr:rowOff>
    </xdr:from>
    <xdr:ext cx="847725" cy="210283"/>
    <xdr:sp macro="" textlink="">
      <xdr:nvSpPr>
        <xdr:cNvPr id="85" name="Check Box 42" hidden="1">
          <a:extLst>
            <a:ext uri="{63B3BB69-23CF-44E3-9099-C40C66FF867C}">
              <a14:compatExt xmlns:a14="http://schemas.microsoft.com/office/drawing/2010/main" spid="_x0000_s15402"/>
            </a:ext>
            <a:ext uri="{FF2B5EF4-FFF2-40B4-BE49-F238E27FC236}">
              <a16:creationId xmlns:a16="http://schemas.microsoft.com/office/drawing/2014/main" id="{637E3274-93D1-413A-A019-2F9CF1C052F1}"/>
            </a:ext>
          </a:extLst>
        </xdr:cNvPr>
        <xdr:cNvSpPr/>
      </xdr:nvSpPr>
      <xdr:spPr bwMode="auto">
        <a:xfrm>
          <a:off x="5991225"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61</xdr:row>
      <xdr:rowOff>609600</xdr:rowOff>
    </xdr:from>
    <xdr:ext cx="847725" cy="213360"/>
    <xdr:sp macro="" textlink="">
      <xdr:nvSpPr>
        <xdr:cNvPr id="86" name="Check Box 1" hidden="1">
          <a:extLst>
            <a:ext uri="{63B3BB69-23CF-44E3-9099-C40C66FF867C}">
              <a14:compatExt xmlns:a14="http://schemas.microsoft.com/office/drawing/2010/main" spid="_x0000_s15361"/>
            </a:ext>
            <a:ext uri="{FF2B5EF4-FFF2-40B4-BE49-F238E27FC236}">
              <a16:creationId xmlns:a16="http://schemas.microsoft.com/office/drawing/2014/main" id="{E70DA6F1-D126-431D-8F44-FC91F07E6260}"/>
            </a:ext>
          </a:extLst>
        </xdr:cNvPr>
        <xdr:cNvSpPr/>
      </xdr:nvSpPr>
      <xdr:spPr bwMode="auto">
        <a:xfrm>
          <a:off x="5991225" y="2551938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65</xdr:row>
      <xdr:rowOff>609600</xdr:rowOff>
    </xdr:from>
    <xdr:ext cx="847725" cy="210283"/>
    <xdr:sp macro="" textlink="">
      <xdr:nvSpPr>
        <xdr:cNvPr id="87" name="Check Box 21" hidden="1">
          <a:extLst>
            <a:ext uri="{63B3BB69-23CF-44E3-9099-C40C66FF867C}">
              <a14:compatExt xmlns:a14="http://schemas.microsoft.com/office/drawing/2010/main" spid="_x0000_s28693"/>
            </a:ext>
            <a:ext uri="{FF2B5EF4-FFF2-40B4-BE49-F238E27FC236}">
              <a16:creationId xmlns:a16="http://schemas.microsoft.com/office/drawing/2014/main" id="{B160FE8E-FDBD-4377-B9B4-F50B7C405233}"/>
            </a:ext>
          </a:extLst>
        </xdr:cNvPr>
        <xdr:cNvSpPr/>
      </xdr:nvSpPr>
      <xdr:spPr bwMode="auto">
        <a:xfrm>
          <a:off x="5991225"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65</xdr:row>
      <xdr:rowOff>609600</xdr:rowOff>
    </xdr:from>
    <xdr:ext cx="847725" cy="210283"/>
    <xdr:sp macro="" textlink="">
      <xdr:nvSpPr>
        <xdr:cNvPr id="88" name="Check Box 100" hidden="1">
          <a:extLst>
            <a:ext uri="{63B3BB69-23CF-44E3-9099-C40C66FF867C}">
              <a14:compatExt xmlns:a14="http://schemas.microsoft.com/office/drawing/2010/main" spid="_x0000_s28772"/>
            </a:ext>
            <a:ext uri="{FF2B5EF4-FFF2-40B4-BE49-F238E27FC236}">
              <a16:creationId xmlns:a16="http://schemas.microsoft.com/office/drawing/2014/main" id="{BB3327EF-F801-4802-9CEF-68A272291A45}"/>
            </a:ext>
          </a:extLst>
        </xdr:cNvPr>
        <xdr:cNvSpPr/>
      </xdr:nvSpPr>
      <xdr:spPr bwMode="auto">
        <a:xfrm>
          <a:off x="5991225"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65</xdr:row>
      <xdr:rowOff>609600</xdr:rowOff>
    </xdr:from>
    <xdr:ext cx="847725" cy="210283"/>
    <xdr:sp macro="" textlink="">
      <xdr:nvSpPr>
        <xdr:cNvPr id="89" name="Check Box 21" hidden="1">
          <a:extLst>
            <a:ext uri="{63B3BB69-23CF-44E3-9099-C40C66FF867C}">
              <a14:compatExt xmlns:a14="http://schemas.microsoft.com/office/drawing/2010/main" spid="_x0000_s27669"/>
            </a:ext>
            <a:ext uri="{FF2B5EF4-FFF2-40B4-BE49-F238E27FC236}">
              <a16:creationId xmlns:a16="http://schemas.microsoft.com/office/drawing/2014/main" id="{7E65B3F8-BA4C-4A69-9B35-B718EBD49E87}"/>
            </a:ext>
          </a:extLst>
        </xdr:cNvPr>
        <xdr:cNvSpPr/>
      </xdr:nvSpPr>
      <xdr:spPr bwMode="auto">
        <a:xfrm>
          <a:off x="5991225"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65</xdr:row>
      <xdr:rowOff>609600</xdr:rowOff>
    </xdr:from>
    <xdr:ext cx="847725" cy="210283"/>
    <xdr:sp macro="" textlink="">
      <xdr:nvSpPr>
        <xdr:cNvPr id="90" name="Check Box 101" hidden="1">
          <a:extLst>
            <a:ext uri="{63B3BB69-23CF-44E3-9099-C40C66FF867C}">
              <a14:compatExt xmlns:a14="http://schemas.microsoft.com/office/drawing/2010/main" spid="_x0000_s27749"/>
            </a:ext>
            <a:ext uri="{FF2B5EF4-FFF2-40B4-BE49-F238E27FC236}">
              <a16:creationId xmlns:a16="http://schemas.microsoft.com/office/drawing/2014/main" id="{752244D9-2A5D-4E9D-874F-3295A4B2EDDD}"/>
            </a:ext>
          </a:extLst>
        </xdr:cNvPr>
        <xdr:cNvSpPr/>
      </xdr:nvSpPr>
      <xdr:spPr bwMode="auto">
        <a:xfrm>
          <a:off x="5991225"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65</xdr:row>
      <xdr:rowOff>609600</xdr:rowOff>
    </xdr:from>
    <xdr:ext cx="847725" cy="210283"/>
    <xdr:sp macro="" textlink="">
      <xdr:nvSpPr>
        <xdr:cNvPr id="91" name="Check Box 42" hidden="1">
          <a:extLst>
            <a:ext uri="{63B3BB69-23CF-44E3-9099-C40C66FF867C}">
              <a14:compatExt xmlns:a14="http://schemas.microsoft.com/office/drawing/2010/main" spid="_x0000_s15402"/>
            </a:ext>
            <a:ext uri="{FF2B5EF4-FFF2-40B4-BE49-F238E27FC236}">
              <a16:creationId xmlns:a16="http://schemas.microsoft.com/office/drawing/2014/main" id="{DFE30250-4B46-4175-B793-0D94A9B665DD}"/>
            </a:ext>
          </a:extLst>
        </xdr:cNvPr>
        <xdr:cNvSpPr/>
      </xdr:nvSpPr>
      <xdr:spPr bwMode="auto">
        <a:xfrm>
          <a:off x="5991225"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65</xdr:row>
      <xdr:rowOff>609600</xdr:rowOff>
    </xdr:from>
    <xdr:ext cx="847725" cy="213360"/>
    <xdr:sp macro="" textlink="">
      <xdr:nvSpPr>
        <xdr:cNvPr id="92" name="Check Box 1" hidden="1">
          <a:extLst>
            <a:ext uri="{63B3BB69-23CF-44E3-9099-C40C66FF867C}">
              <a14:compatExt xmlns:a14="http://schemas.microsoft.com/office/drawing/2010/main" spid="_x0000_s15361"/>
            </a:ext>
            <a:ext uri="{FF2B5EF4-FFF2-40B4-BE49-F238E27FC236}">
              <a16:creationId xmlns:a16="http://schemas.microsoft.com/office/drawing/2014/main" id="{16518F3B-6B29-43FC-85DE-85DD82CCA832}"/>
            </a:ext>
          </a:extLst>
        </xdr:cNvPr>
        <xdr:cNvSpPr/>
      </xdr:nvSpPr>
      <xdr:spPr bwMode="auto">
        <a:xfrm>
          <a:off x="5991225" y="269824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16010</xdr:colOff>
      <xdr:row>63</xdr:row>
      <xdr:rowOff>0</xdr:rowOff>
    </xdr:from>
    <xdr:to>
      <xdr:col>5</xdr:col>
      <xdr:colOff>0</xdr:colOff>
      <xdr:row>70</xdr:row>
      <xdr:rowOff>272144</xdr:rowOff>
    </xdr:to>
    <xdr:sp macro="" textlink="">
      <xdr:nvSpPr>
        <xdr:cNvPr id="93" name="Rechthoek 92">
          <a:extLst>
            <a:ext uri="{FF2B5EF4-FFF2-40B4-BE49-F238E27FC236}">
              <a16:creationId xmlns:a16="http://schemas.microsoft.com/office/drawing/2014/main" id="{E0BBF5F4-C58B-4566-A389-B52939782A9A}"/>
            </a:ext>
          </a:extLst>
        </xdr:cNvPr>
        <xdr:cNvSpPr/>
      </xdr:nvSpPr>
      <xdr:spPr>
        <a:xfrm>
          <a:off x="5654810" y="26022300"/>
          <a:ext cx="3793990" cy="251242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457200" marR="0" lvl="1" indent="0" algn="l" defTabSz="914400" eaLnBrk="1" fontAlgn="auto" latinLnBrk="0" hangingPunct="1">
            <a:lnSpc>
              <a:spcPct val="100000"/>
            </a:lnSpc>
            <a:spcBef>
              <a:spcPts val="0"/>
            </a:spcBef>
            <a:spcAft>
              <a:spcPts val="0"/>
            </a:spcAft>
            <a:buClrTx/>
            <a:buSzTx/>
            <a:buFontTx/>
            <a:buNone/>
            <a:tabLst/>
            <a:defRPr/>
          </a:pPr>
          <a:endParaRPr lang="nl-BE">
            <a:effectLst/>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r>
            <a:rPr lang="fr-FR" sz="1100" b="1" baseline="0">
              <a:solidFill>
                <a:schemeClr val="dk1"/>
              </a:solidFill>
              <a:effectLst/>
              <a:latin typeface="+mn-lt"/>
              <a:ea typeface="+mn-ea"/>
              <a:cs typeface="+mn-cs"/>
            </a:rPr>
            <a:t> </a:t>
          </a:r>
        </a:p>
        <a:p>
          <a:pPr lvl="1" algn="l"/>
          <a:endParaRPr lang="fr-FR" sz="1100" b="1" baseline="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r>
            <a:rPr lang="fr-FR" sz="1100" b="1">
              <a:solidFill>
                <a:schemeClr val="dk1"/>
              </a:solidFill>
              <a:effectLst/>
              <a:latin typeface="+mn-lt"/>
              <a:ea typeface="+mn-ea"/>
              <a:cs typeface="+mn-cs"/>
            </a:rPr>
            <a:t>  </a:t>
          </a:r>
          <a:endParaRPr lang="nl-BE" sz="1100" b="1">
            <a:solidFill>
              <a:schemeClr val="dk1"/>
            </a:solidFill>
            <a:effectLst/>
            <a:latin typeface="+mn-lt"/>
            <a:ea typeface="+mn-ea"/>
            <a:cs typeface="+mn-cs"/>
          </a:endParaRPr>
        </a:p>
      </xdr:txBody>
    </xdr:sp>
    <xdr:clientData/>
  </xdr:twoCellAnchor>
  <xdr:oneCellAnchor>
    <xdr:from>
      <xdr:col>2</xdr:col>
      <xdr:colOff>352425</xdr:colOff>
      <xdr:row>58</xdr:row>
      <xdr:rowOff>609600</xdr:rowOff>
    </xdr:from>
    <xdr:ext cx="847725" cy="213360"/>
    <xdr:sp macro="" textlink="">
      <xdr:nvSpPr>
        <xdr:cNvPr id="94" name="Check Box 2" hidden="1">
          <a:extLst>
            <a:ext uri="{63B3BB69-23CF-44E3-9099-C40C66FF867C}">
              <a14:compatExt xmlns:a14="http://schemas.microsoft.com/office/drawing/2010/main" spid="_x0000_s15362"/>
            </a:ext>
            <a:ext uri="{FF2B5EF4-FFF2-40B4-BE49-F238E27FC236}">
              <a16:creationId xmlns:a16="http://schemas.microsoft.com/office/drawing/2014/main" id="{A0C8DC86-2171-40E2-9D49-3EEFA9167BCC}"/>
            </a:ext>
          </a:extLst>
        </xdr:cNvPr>
        <xdr:cNvSpPr/>
      </xdr:nvSpPr>
      <xdr:spPr bwMode="auto">
        <a:xfrm>
          <a:off x="5991225"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58</xdr:row>
      <xdr:rowOff>609600</xdr:rowOff>
    </xdr:from>
    <xdr:ext cx="847725" cy="213360"/>
    <xdr:sp macro="" textlink="">
      <xdr:nvSpPr>
        <xdr:cNvPr id="95" name="Check Box 1" hidden="1">
          <a:extLst>
            <a:ext uri="{63B3BB69-23CF-44E3-9099-C40C66FF867C}">
              <a14:compatExt xmlns:a14="http://schemas.microsoft.com/office/drawing/2010/main" spid="_x0000_s15361"/>
            </a:ext>
            <a:ext uri="{FF2B5EF4-FFF2-40B4-BE49-F238E27FC236}">
              <a16:creationId xmlns:a16="http://schemas.microsoft.com/office/drawing/2014/main" id="{EDA99232-BDE7-4A5E-9742-DC12971EF84B}"/>
            </a:ext>
          </a:extLst>
        </xdr:cNvPr>
        <xdr:cNvSpPr/>
      </xdr:nvSpPr>
      <xdr:spPr bwMode="auto">
        <a:xfrm>
          <a:off x="5991225"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58</xdr:row>
      <xdr:rowOff>609600</xdr:rowOff>
    </xdr:from>
    <xdr:ext cx="847725" cy="213360"/>
    <xdr:sp macro="" textlink="">
      <xdr:nvSpPr>
        <xdr:cNvPr id="96" name="Check Box 42" hidden="1">
          <a:extLst>
            <a:ext uri="{63B3BB69-23CF-44E3-9099-C40C66FF867C}">
              <a14:compatExt xmlns:a14="http://schemas.microsoft.com/office/drawing/2010/main" spid="_x0000_s15402"/>
            </a:ext>
            <a:ext uri="{FF2B5EF4-FFF2-40B4-BE49-F238E27FC236}">
              <a16:creationId xmlns:a16="http://schemas.microsoft.com/office/drawing/2014/main" id="{9287791F-35BB-4DDC-8254-17B84AA0605A}"/>
            </a:ext>
          </a:extLst>
        </xdr:cNvPr>
        <xdr:cNvSpPr/>
      </xdr:nvSpPr>
      <xdr:spPr bwMode="auto">
        <a:xfrm>
          <a:off x="5991225"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58</xdr:row>
      <xdr:rowOff>609600</xdr:rowOff>
    </xdr:from>
    <xdr:ext cx="847725" cy="213360"/>
    <xdr:sp macro="" textlink="">
      <xdr:nvSpPr>
        <xdr:cNvPr id="97" name="Check Box 1" hidden="1">
          <a:extLst>
            <a:ext uri="{63B3BB69-23CF-44E3-9099-C40C66FF867C}">
              <a14:compatExt xmlns:a14="http://schemas.microsoft.com/office/drawing/2010/main" spid="_x0000_s15361"/>
            </a:ext>
            <a:ext uri="{FF2B5EF4-FFF2-40B4-BE49-F238E27FC236}">
              <a16:creationId xmlns:a16="http://schemas.microsoft.com/office/drawing/2014/main" id="{DF218583-5BC7-4C2F-BC11-30039205ECE8}"/>
            </a:ext>
          </a:extLst>
        </xdr:cNvPr>
        <xdr:cNvSpPr/>
      </xdr:nvSpPr>
      <xdr:spPr bwMode="auto">
        <a:xfrm>
          <a:off x="5991225"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58</xdr:row>
      <xdr:rowOff>609600</xdr:rowOff>
    </xdr:from>
    <xdr:ext cx="847725" cy="213360"/>
    <xdr:sp macro="" textlink="">
      <xdr:nvSpPr>
        <xdr:cNvPr id="98" name="Check Box 15" hidden="1">
          <a:extLst>
            <a:ext uri="{63B3BB69-23CF-44E3-9099-C40C66FF867C}">
              <a14:compatExt xmlns:a14="http://schemas.microsoft.com/office/drawing/2010/main" spid="_x0000_s27663"/>
            </a:ext>
            <a:ext uri="{FF2B5EF4-FFF2-40B4-BE49-F238E27FC236}">
              <a16:creationId xmlns:a16="http://schemas.microsoft.com/office/drawing/2014/main" id="{CAFF0719-68C8-463A-8886-D6C3666A637C}"/>
            </a:ext>
          </a:extLst>
        </xdr:cNvPr>
        <xdr:cNvSpPr/>
      </xdr:nvSpPr>
      <xdr:spPr bwMode="auto">
        <a:xfrm>
          <a:off x="5991225"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58</xdr:row>
      <xdr:rowOff>609600</xdr:rowOff>
    </xdr:from>
    <xdr:ext cx="847725" cy="213360"/>
    <xdr:sp macro="" textlink="">
      <xdr:nvSpPr>
        <xdr:cNvPr id="99" name="Check Box 211" hidden="1">
          <a:extLst>
            <a:ext uri="{63B3BB69-23CF-44E3-9099-C40C66FF867C}">
              <a14:compatExt xmlns:a14="http://schemas.microsoft.com/office/drawing/2010/main" spid="_x0000_s27859"/>
            </a:ext>
            <a:ext uri="{FF2B5EF4-FFF2-40B4-BE49-F238E27FC236}">
              <a16:creationId xmlns:a16="http://schemas.microsoft.com/office/drawing/2014/main" id="{99B5BCDC-6962-4D18-AF2F-86255F14832B}"/>
            </a:ext>
          </a:extLst>
        </xdr:cNvPr>
        <xdr:cNvSpPr/>
      </xdr:nvSpPr>
      <xdr:spPr bwMode="auto">
        <a:xfrm>
          <a:off x="5991225"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58</xdr:row>
      <xdr:rowOff>609600</xdr:rowOff>
    </xdr:from>
    <xdr:ext cx="847725" cy="213360"/>
    <xdr:sp macro="" textlink="">
      <xdr:nvSpPr>
        <xdr:cNvPr id="100" name="Check Box 42" hidden="1">
          <a:extLst>
            <a:ext uri="{63B3BB69-23CF-44E3-9099-C40C66FF867C}">
              <a14:compatExt xmlns:a14="http://schemas.microsoft.com/office/drawing/2010/main" spid="_x0000_s15402"/>
            </a:ext>
            <a:ext uri="{FF2B5EF4-FFF2-40B4-BE49-F238E27FC236}">
              <a16:creationId xmlns:a16="http://schemas.microsoft.com/office/drawing/2014/main" id="{4ED263C9-FAAE-4EAB-9F07-5325433BCF5D}"/>
            </a:ext>
          </a:extLst>
        </xdr:cNvPr>
        <xdr:cNvSpPr/>
      </xdr:nvSpPr>
      <xdr:spPr bwMode="auto">
        <a:xfrm>
          <a:off x="5991225"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58</xdr:row>
      <xdr:rowOff>609600</xdr:rowOff>
    </xdr:from>
    <xdr:ext cx="847725" cy="213360"/>
    <xdr:sp macro="" textlink="">
      <xdr:nvSpPr>
        <xdr:cNvPr id="101" name="Check Box 1" hidden="1">
          <a:extLst>
            <a:ext uri="{63B3BB69-23CF-44E3-9099-C40C66FF867C}">
              <a14:compatExt xmlns:a14="http://schemas.microsoft.com/office/drawing/2010/main" spid="_x0000_s15361"/>
            </a:ext>
            <a:ext uri="{FF2B5EF4-FFF2-40B4-BE49-F238E27FC236}">
              <a16:creationId xmlns:a16="http://schemas.microsoft.com/office/drawing/2014/main" id="{A072619A-5918-4D51-A3C3-74F14EF82401}"/>
            </a:ext>
          </a:extLst>
        </xdr:cNvPr>
        <xdr:cNvSpPr/>
      </xdr:nvSpPr>
      <xdr:spPr bwMode="auto">
        <a:xfrm>
          <a:off x="5991225"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0283"/>
    <xdr:sp macro="" textlink="">
      <xdr:nvSpPr>
        <xdr:cNvPr id="102" name="Check Box 21" hidden="1">
          <a:extLst>
            <a:ext uri="{63B3BB69-23CF-44E3-9099-C40C66FF867C}">
              <a14:compatExt xmlns:a14="http://schemas.microsoft.com/office/drawing/2010/main" spid="_x0000_s28693"/>
            </a:ext>
            <a:ext uri="{FF2B5EF4-FFF2-40B4-BE49-F238E27FC236}">
              <a16:creationId xmlns:a16="http://schemas.microsoft.com/office/drawing/2014/main" id="{86F7C346-5AE2-4985-B699-CD5B14B9EA67}"/>
            </a:ext>
          </a:extLst>
        </xdr:cNvPr>
        <xdr:cNvSpPr/>
      </xdr:nvSpPr>
      <xdr:spPr bwMode="auto">
        <a:xfrm>
          <a:off x="12854940"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0283"/>
    <xdr:sp macro="" textlink="">
      <xdr:nvSpPr>
        <xdr:cNvPr id="103" name="Check Box 100" hidden="1">
          <a:extLst>
            <a:ext uri="{63B3BB69-23CF-44E3-9099-C40C66FF867C}">
              <a14:compatExt xmlns:a14="http://schemas.microsoft.com/office/drawing/2010/main" spid="_x0000_s28772"/>
            </a:ext>
            <a:ext uri="{FF2B5EF4-FFF2-40B4-BE49-F238E27FC236}">
              <a16:creationId xmlns:a16="http://schemas.microsoft.com/office/drawing/2014/main" id="{FE560A40-51B3-4F05-BED4-744C1C7BEC45}"/>
            </a:ext>
          </a:extLst>
        </xdr:cNvPr>
        <xdr:cNvSpPr/>
      </xdr:nvSpPr>
      <xdr:spPr bwMode="auto">
        <a:xfrm>
          <a:off x="12854940"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0283"/>
    <xdr:sp macro="" textlink="">
      <xdr:nvSpPr>
        <xdr:cNvPr id="104" name="Check Box 21" hidden="1">
          <a:extLst>
            <a:ext uri="{63B3BB69-23CF-44E3-9099-C40C66FF867C}">
              <a14:compatExt xmlns:a14="http://schemas.microsoft.com/office/drawing/2010/main" spid="_x0000_s27669"/>
            </a:ext>
            <a:ext uri="{FF2B5EF4-FFF2-40B4-BE49-F238E27FC236}">
              <a16:creationId xmlns:a16="http://schemas.microsoft.com/office/drawing/2014/main" id="{1EFC23DB-7A63-4919-B6DF-994924AE585A}"/>
            </a:ext>
          </a:extLst>
        </xdr:cNvPr>
        <xdr:cNvSpPr/>
      </xdr:nvSpPr>
      <xdr:spPr bwMode="auto">
        <a:xfrm>
          <a:off x="12854940"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0283"/>
    <xdr:sp macro="" textlink="">
      <xdr:nvSpPr>
        <xdr:cNvPr id="105" name="Check Box 101" hidden="1">
          <a:extLst>
            <a:ext uri="{63B3BB69-23CF-44E3-9099-C40C66FF867C}">
              <a14:compatExt xmlns:a14="http://schemas.microsoft.com/office/drawing/2010/main" spid="_x0000_s27749"/>
            </a:ext>
            <a:ext uri="{FF2B5EF4-FFF2-40B4-BE49-F238E27FC236}">
              <a16:creationId xmlns:a16="http://schemas.microsoft.com/office/drawing/2014/main" id="{27B2E092-2E42-4198-8DEB-55B9CAA2647B}"/>
            </a:ext>
          </a:extLst>
        </xdr:cNvPr>
        <xdr:cNvSpPr/>
      </xdr:nvSpPr>
      <xdr:spPr bwMode="auto">
        <a:xfrm>
          <a:off x="12854940"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0283"/>
    <xdr:sp macro="" textlink="">
      <xdr:nvSpPr>
        <xdr:cNvPr id="106" name="Check Box 42" hidden="1">
          <a:extLst>
            <a:ext uri="{63B3BB69-23CF-44E3-9099-C40C66FF867C}">
              <a14:compatExt xmlns:a14="http://schemas.microsoft.com/office/drawing/2010/main" spid="_x0000_s15402"/>
            </a:ext>
            <a:ext uri="{FF2B5EF4-FFF2-40B4-BE49-F238E27FC236}">
              <a16:creationId xmlns:a16="http://schemas.microsoft.com/office/drawing/2014/main" id="{018FBE6C-1204-45ED-AA40-BF6DA719ACA5}"/>
            </a:ext>
          </a:extLst>
        </xdr:cNvPr>
        <xdr:cNvSpPr/>
      </xdr:nvSpPr>
      <xdr:spPr bwMode="auto">
        <a:xfrm>
          <a:off x="12854940"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59</xdr:row>
      <xdr:rowOff>609600</xdr:rowOff>
    </xdr:from>
    <xdr:ext cx="847725" cy="213360"/>
    <xdr:sp macro="" textlink="">
      <xdr:nvSpPr>
        <xdr:cNvPr id="107" name="Check Box 1" hidden="1">
          <a:extLst>
            <a:ext uri="{63B3BB69-23CF-44E3-9099-C40C66FF867C}">
              <a14:compatExt xmlns:a14="http://schemas.microsoft.com/office/drawing/2010/main" spid="_x0000_s15361"/>
            </a:ext>
            <a:ext uri="{FF2B5EF4-FFF2-40B4-BE49-F238E27FC236}">
              <a16:creationId xmlns:a16="http://schemas.microsoft.com/office/drawing/2014/main" id="{FF1C51A3-C885-46AE-B1DA-EB24E6A72EF6}"/>
            </a:ext>
          </a:extLst>
        </xdr:cNvPr>
        <xdr:cNvSpPr/>
      </xdr:nvSpPr>
      <xdr:spPr bwMode="auto">
        <a:xfrm>
          <a:off x="12854940" y="247116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0283"/>
    <xdr:sp macro="" textlink="">
      <xdr:nvSpPr>
        <xdr:cNvPr id="108" name="Check Box 21" hidden="1">
          <a:extLst>
            <a:ext uri="{63B3BB69-23CF-44E3-9099-C40C66FF867C}">
              <a14:compatExt xmlns:a14="http://schemas.microsoft.com/office/drawing/2010/main" spid="_x0000_s28693"/>
            </a:ext>
            <a:ext uri="{FF2B5EF4-FFF2-40B4-BE49-F238E27FC236}">
              <a16:creationId xmlns:a16="http://schemas.microsoft.com/office/drawing/2014/main" id="{8427CBBD-4992-4E2E-90EE-BB9970D9328E}"/>
            </a:ext>
          </a:extLst>
        </xdr:cNvPr>
        <xdr:cNvSpPr/>
      </xdr:nvSpPr>
      <xdr:spPr bwMode="auto">
        <a:xfrm>
          <a:off x="12854940"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63</xdr:row>
      <xdr:rowOff>609600</xdr:rowOff>
    </xdr:from>
    <xdr:ext cx="847725" cy="210283"/>
    <xdr:sp macro="" textlink="">
      <xdr:nvSpPr>
        <xdr:cNvPr id="109" name="Check Box 100" hidden="1">
          <a:extLst>
            <a:ext uri="{63B3BB69-23CF-44E3-9099-C40C66FF867C}">
              <a14:compatExt xmlns:a14="http://schemas.microsoft.com/office/drawing/2010/main" spid="_x0000_s28772"/>
            </a:ext>
            <a:ext uri="{FF2B5EF4-FFF2-40B4-BE49-F238E27FC236}">
              <a16:creationId xmlns:a16="http://schemas.microsoft.com/office/drawing/2014/main" id="{ECAAFE11-0D51-478F-9D4F-8F642C825CEB}"/>
            </a:ext>
          </a:extLst>
        </xdr:cNvPr>
        <xdr:cNvSpPr/>
      </xdr:nvSpPr>
      <xdr:spPr bwMode="auto">
        <a:xfrm>
          <a:off x="12854940" y="263423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0283"/>
    <xdr:sp macro="" textlink="">
      <xdr:nvSpPr>
        <xdr:cNvPr id="110" name="Check Box 21" hidden="1">
          <a:extLst>
            <a:ext uri="{63B3BB69-23CF-44E3-9099-C40C66FF867C}">
              <a14:compatExt xmlns:a14="http://schemas.microsoft.com/office/drawing/2010/main" spid="_x0000_s27669"/>
            </a:ext>
            <a:ext uri="{FF2B5EF4-FFF2-40B4-BE49-F238E27FC236}">
              <a16:creationId xmlns:a16="http://schemas.microsoft.com/office/drawing/2014/main" id="{87480A2B-6906-4903-8415-8CA13AB15B54}"/>
            </a:ext>
          </a:extLst>
        </xdr:cNvPr>
        <xdr:cNvSpPr/>
      </xdr:nvSpPr>
      <xdr:spPr bwMode="auto">
        <a:xfrm>
          <a:off x="12854940"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0283"/>
    <xdr:sp macro="" textlink="">
      <xdr:nvSpPr>
        <xdr:cNvPr id="111" name="Check Box 101" hidden="1">
          <a:extLst>
            <a:ext uri="{63B3BB69-23CF-44E3-9099-C40C66FF867C}">
              <a14:compatExt xmlns:a14="http://schemas.microsoft.com/office/drawing/2010/main" spid="_x0000_s27749"/>
            </a:ext>
            <a:ext uri="{FF2B5EF4-FFF2-40B4-BE49-F238E27FC236}">
              <a16:creationId xmlns:a16="http://schemas.microsoft.com/office/drawing/2014/main" id="{D893AC3C-2387-4ADF-911B-DBF53F1DE9D1}"/>
            </a:ext>
          </a:extLst>
        </xdr:cNvPr>
        <xdr:cNvSpPr/>
      </xdr:nvSpPr>
      <xdr:spPr bwMode="auto">
        <a:xfrm>
          <a:off x="12854940"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0283"/>
    <xdr:sp macro="" textlink="">
      <xdr:nvSpPr>
        <xdr:cNvPr id="112" name="Check Box 42" hidden="1">
          <a:extLst>
            <a:ext uri="{63B3BB69-23CF-44E3-9099-C40C66FF867C}">
              <a14:compatExt xmlns:a14="http://schemas.microsoft.com/office/drawing/2010/main" spid="_x0000_s15402"/>
            </a:ext>
            <a:ext uri="{FF2B5EF4-FFF2-40B4-BE49-F238E27FC236}">
              <a16:creationId xmlns:a16="http://schemas.microsoft.com/office/drawing/2014/main" id="{47CC8C22-8181-418E-9095-A638F6874AE0}"/>
            </a:ext>
          </a:extLst>
        </xdr:cNvPr>
        <xdr:cNvSpPr/>
      </xdr:nvSpPr>
      <xdr:spPr bwMode="auto">
        <a:xfrm>
          <a:off x="12854940"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3360"/>
    <xdr:sp macro="" textlink="">
      <xdr:nvSpPr>
        <xdr:cNvPr id="113" name="Check Box 1" hidden="1">
          <a:extLst>
            <a:ext uri="{63B3BB69-23CF-44E3-9099-C40C66FF867C}">
              <a14:compatExt xmlns:a14="http://schemas.microsoft.com/office/drawing/2010/main" spid="_x0000_s15361"/>
            </a:ext>
            <a:ext uri="{FF2B5EF4-FFF2-40B4-BE49-F238E27FC236}">
              <a16:creationId xmlns:a16="http://schemas.microsoft.com/office/drawing/2014/main" id="{B241F784-9E0C-4F4A-AD34-7BE839DBFBE7}"/>
            </a:ext>
          </a:extLst>
        </xdr:cNvPr>
        <xdr:cNvSpPr/>
      </xdr:nvSpPr>
      <xdr:spPr bwMode="auto">
        <a:xfrm>
          <a:off x="12854940" y="269824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0283"/>
    <xdr:sp macro="" textlink="">
      <xdr:nvSpPr>
        <xdr:cNvPr id="114" name="Check Box 21" hidden="1">
          <a:extLst>
            <a:ext uri="{63B3BB69-23CF-44E3-9099-C40C66FF867C}">
              <a14:compatExt xmlns:a14="http://schemas.microsoft.com/office/drawing/2010/main" spid="_x0000_s28693"/>
            </a:ext>
            <a:ext uri="{FF2B5EF4-FFF2-40B4-BE49-F238E27FC236}">
              <a16:creationId xmlns:a16="http://schemas.microsoft.com/office/drawing/2014/main" id="{F2E43886-A84C-49D0-8F49-8A1AD86A42FB}"/>
            </a:ext>
          </a:extLst>
        </xdr:cNvPr>
        <xdr:cNvSpPr/>
      </xdr:nvSpPr>
      <xdr:spPr bwMode="auto">
        <a:xfrm>
          <a:off x="12854940"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0283"/>
    <xdr:sp macro="" textlink="">
      <xdr:nvSpPr>
        <xdr:cNvPr id="115" name="Check Box 100" hidden="1">
          <a:extLst>
            <a:ext uri="{63B3BB69-23CF-44E3-9099-C40C66FF867C}">
              <a14:compatExt xmlns:a14="http://schemas.microsoft.com/office/drawing/2010/main" spid="_x0000_s28772"/>
            </a:ext>
            <a:ext uri="{FF2B5EF4-FFF2-40B4-BE49-F238E27FC236}">
              <a16:creationId xmlns:a16="http://schemas.microsoft.com/office/drawing/2014/main" id="{95A8D15F-760C-4D11-93B0-D82981B50434}"/>
            </a:ext>
          </a:extLst>
        </xdr:cNvPr>
        <xdr:cNvSpPr/>
      </xdr:nvSpPr>
      <xdr:spPr bwMode="auto">
        <a:xfrm>
          <a:off x="12854940"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0283"/>
    <xdr:sp macro="" textlink="">
      <xdr:nvSpPr>
        <xdr:cNvPr id="116" name="Check Box 21" hidden="1">
          <a:extLst>
            <a:ext uri="{63B3BB69-23CF-44E3-9099-C40C66FF867C}">
              <a14:compatExt xmlns:a14="http://schemas.microsoft.com/office/drawing/2010/main" spid="_x0000_s27669"/>
            </a:ext>
            <a:ext uri="{FF2B5EF4-FFF2-40B4-BE49-F238E27FC236}">
              <a16:creationId xmlns:a16="http://schemas.microsoft.com/office/drawing/2014/main" id="{280E8343-7385-4BE9-9ABB-C8D8BFB42231}"/>
            </a:ext>
          </a:extLst>
        </xdr:cNvPr>
        <xdr:cNvSpPr/>
      </xdr:nvSpPr>
      <xdr:spPr bwMode="auto">
        <a:xfrm>
          <a:off x="12854940"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0283"/>
    <xdr:sp macro="" textlink="">
      <xdr:nvSpPr>
        <xdr:cNvPr id="117" name="Check Box 101" hidden="1">
          <a:extLst>
            <a:ext uri="{63B3BB69-23CF-44E3-9099-C40C66FF867C}">
              <a14:compatExt xmlns:a14="http://schemas.microsoft.com/office/drawing/2010/main" spid="_x0000_s27749"/>
            </a:ext>
            <a:ext uri="{FF2B5EF4-FFF2-40B4-BE49-F238E27FC236}">
              <a16:creationId xmlns:a16="http://schemas.microsoft.com/office/drawing/2014/main" id="{466753F3-4EB2-49B5-8F40-D89456A92D4E}"/>
            </a:ext>
          </a:extLst>
        </xdr:cNvPr>
        <xdr:cNvSpPr/>
      </xdr:nvSpPr>
      <xdr:spPr bwMode="auto">
        <a:xfrm>
          <a:off x="12854940"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0283"/>
    <xdr:sp macro="" textlink="">
      <xdr:nvSpPr>
        <xdr:cNvPr id="118" name="Check Box 42" hidden="1">
          <a:extLst>
            <a:ext uri="{63B3BB69-23CF-44E3-9099-C40C66FF867C}">
              <a14:compatExt xmlns:a14="http://schemas.microsoft.com/office/drawing/2010/main" spid="_x0000_s15402"/>
            </a:ext>
            <a:ext uri="{FF2B5EF4-FFF2-40B4-BE49-F238E27FC236}">
              <a16:creationId xmlns:a16="http://schemas.microsoft.com/office/drawing/2014/main" id="{8AD09853-293E-400E-BEDD-C6F622663A21}"/>
            </a:ext>
          </a:extLst>
        </xdr:cNvPr>
        <xdr:cNvSpPr/>
      </xdr:nvSpPr>
      <xdr:spPr bwMode="auto">
        <a:xfrm>
          <a:off x="12854940"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3360"/>
    <xdr:sp macro="" textlink="">
      <xdr:nvSpPr>
        <xdr:cNvPr id="119" name="Check Box 1" hidden="1">
          <a:extLst>
            <a:ext uri="{63B3BB69-23CF-44E3-9099-C40C66FF867C}">
              <a14:compatExt xmlns:a14="http://schemas.microsoft.com/office/drawing/2010/main" spid="_x0000_s15361"/>
            </a:ext>
            <a:ext uri="{FF2B5EF4-FFF2-40B4-BE49-F238E27FC236}">
              <a16:creationId xmlns:a16="http://schemas.microsoft.com/office/drawing/2014/main" id="{27086030-2CE4-49F1-BA86-52B445E4BD7F}"/>
            </a:ext>
          </a:extLst>
        </xdr:cNvPr>
        <xdr:cNvSpPr/>
      </xdr:nvSpPr>
      <xdr:spPr bwMode="auto">
        <a:xfrm>
          <a:off x="12854940" y="2551938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0283"/>
    <xdr:sp macro="" textlink="">
      <xdr:nvSpPr>
        <xdr:cNvPr id="120" name="Check Box 21" hidden="1">
          <a:extLst>
            <a:ext uri="{63B3BB69-23CF-44E3-9099-C40C66FF867C}">
              <a14:compatExt xmlns:a14="http://schemas.microsoft.com/office/drawing/2010/main" spid="_x0000_s28693"/>
            </a:ext>
            <a:ext uri="{FF2B5EF4-FFF2-40B4-BE49-F238E27FC236}">
              <a16:creationId xmlns:a16="http://schemas.microsoft.com/office/drawing/2014/main" id="{C2C6AEF5-E8AE-4BFA-8E71-C55B7C561C08}"/>
            </a:ext>
          </a:extLst>
        </xdr:cNvPr>
        <xdr:cNvSpPr/>
      </xdr:nvSpPr>
      <xdr:spPr bwMode="auto">
        <a:xfrm>
          <a:off x="12854940"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0283"/>
    <xdr:sp macro="" textlink="">
      <xdr:nvSpPr>
        <xdr:cNvPr id="121" name="Check Box 100" hidden="1">
          <a:extLst>
            <a:ext uri="{63B3BB69-23CF-44E3-9099-C40C66FF867C}">
              <a14:compatExt xmlns:a14="http://schemas.microsoft.com/office/drawing/2010/main" spid="_x0000_s28772"/>
            </a:ext>
            <a:ext uri="{FF2B5EF4-FFF2-40B4-BE49-F238E27FC236}">
              <a16:creationId xmlns:a16="http://schemas.microsoft.com/office/drawing/2014/main" id="{293FE747-23FB-40B3-B3C1-ECCABBA881D9}"/>
            </a:ext>
          </a:extLst>
        </xdr:cNvPr>
        <xdr:cNvSpPr/>
      </xdr:nvSpPr>
      <xdr:spPr bwMode="auto">
        <a:xfrm>
          <a:off x="12854940"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0283"/>
    <xdr:sp macro="" textlink="">
      <xdr:nvSpPr>
        <xdr:cNvPr id="122" name="Check Box 21" hidden="1">
          <a:extLst>
            <a:ext uri="{63B3BB69-23CF-44E3-9099-C40C66FF867C}">
              <a14:compatExt xmlns:a14="http://schemas.microsoft.com/office/drawing/2010/main" spid="_x0000_s27669"/>
            </a:ext>
            <a:ext uri="{FF2B5EF4-FFF2-40B4-BE49-F238E27FC236}">
              <a16:creationId xmlns:a16="http://schemas.microsoft.com/office/drawing/2014/main" id="{01C9DEBE-A173-4D3E-91F7-D5832491833A}"/>
            </a:ext>
          </a:extLst>
        </xdr:cNvPr>
        <xdr:cNvSpPr/>
      </xdr:nvSpPr>
      <xdr:spPr bwMode="auto">
        <a:xfrm>
          <a:off x="12854940"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0283"/>
    <xdr:sp macro="" textlink="">
      <xdr:nvSpPr>
        <xdr:cNvPr id="123" name="Check Box 101" hidden="1">
          <a:extLst>
            <a:ext uri="{63B3BB69-23CF-44E3-9099-C40C66FF867C}">
              <a14:compatExt xmlns:a14="http://schemas.microsoft.com/office/drawing/2010/main" spid="_x0000_s27749"/>
            </a:ext>
            <a:ext uri="{FF2B5EF4-FFF2-40B4-BE49-F238E27FC236}">
              <a16:creationId xmlns:a16="http://schemas.microsoft.com/office/drawing/2014/main" id="{5115C05D-9C7E-43B7-AA63-0620DB4F6118}"/>
            </a:ext>
          </a:extLst>
        </xdr:cNvPr>
        <xdr:cNvSpPr/>
      </xdr:nvSpPr>
      <xdr:spPr bwMode="auto">
        <a:xfrm>
          <a:off x="12854940"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0283"/>
    <xdr:sp macro="" textlink="">
      <xdr:nvSpPr>
        <xdr:cNvPr id="124" name="Check Box 42" hidden="1">
          <a:extLst>
            <a:ext uri="{63B3BB69-23CF-44E3-9099-C40C66FF867C}">
              <a14:compatExt xmlns:a14="http://schemas.microsoft.com/office/drawing/2010/main" spid="_x0000_s15402"/>
            </a:ext>
            <a:ext uri="{FF2B5EF4-FFF2-40B4-BE49-F238E27FC236}">
              <a16:creationId xmlns:a16="http://schemas.microsoft.com/office/drawing/2014/main" id="{6BDA17A1-4DBF-4F38-88C2-0C0F5EA0CBF3}"/>
            </a:ext>
          </a:extLst>
        </xdr:cNvPr>
        <xdr:cNvSpPr/>
      </xdr:nvSpPr>
      <xdr:spPr bwMode="auto">
        <a:xfrm>
          <a:off x="12854940"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3360"/>
    <xdr:sp macro="" textlink="">
      <xdr:nvSpPr>
        <xdr:cNvPr id="125" name="Check Box 1" hidden="1">
          <a:extLst>
            <a:ext uri="{63B3BB69-23CF-44E3-9099-C40C66FF867C}">
              <a14:compatExt xmlns:a14="http://schemas.microsoft.com/office/drawing/2010/main" spid="_x0000_s15361"/>
            </a:ext>
            <a:ext uri="{FF2B5EF4-FFF2-40B4-BE49-F238E27FC236}">
              <a16:creationId xmlns:a16="http://schemas.microsoft.com/office/drawing/2014/main" id="{B010D9BD-998E-478E-B378-E97693841948}"/>
            </a:ext>
          </a:extLst>
        </xdr:cNvPr>
        <xdr:cNvSpPr/>
      </xdr:nvSpPr>
      <xdr:spPr bwMode="auto">
        <a:xfrm>
          <a:off x="12854940" y="269824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58</xdr:row>
      <xdr:rowOff>609600</xdr:rowOff>
    </xdr:from>
    <xdr:ext cx="847725" cy="213360"/>
    <xdr:sp macro="" textlink="">
      <xdr:nvSpPr>
        <xdr:cNvPr id="126" name="Check Box 2" hidden="1">
          <a:extLst>
            <a:ext uri="{63B3BB69-23CF-44E3-9099-C40C66FF867C}">
              <a14:compatExt xmlns:a14="http://schemas.microsoft.com/office/drawing/2010/main" spid="_x0000_s15362"/>
            </a:ext>
            <a:ext uri="{FF2B5EF4-FFF2-40B4-BE49-F238E27FC236}">
              <a16:creationId xmlns:a16="http://schemas.microsoft.com/office/drawing/2014/main" id="{EE92660D-0AD6-4CBF-A4F0-CE513BDD411C}"/>
            </a:ext>
          </a:extLst>
        </xdr:cNvPr>
        <xdr:cNvSpPr/>
      </xdr:nvSpPr>
      <xdr:spPr bwMode="auto">
        <a:xfrm>
          <a:off x="12854940"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58</xdr:row>
      <xdr:rowOff>609600</xdr:rowOff>
    </xdr:from>
    <xdr:ext cx="847725" cy="213360"/>
    <xdr:sp macro="" textlink="">
      <xdr:nvSpPr>
        <xdr:cNvPr id="127" name="Check Box 1" hidden="1">
          <a:extLst>
            <a:ext uri="{63B3BB69-23CF-44E3-9099-C40C66FF867C}">
              <a14:compatExt xmlns:a14="http://schemas.microsoft.com/office/drawing/2010/main" spid="_x0000_s15361"/>
            </a:ext>
            <a:ext uri="{FF2B5EF4-FFF2-40B4-BE49-F238E27FC236}">
              <a16:creationId xmlns:a16="http://schemas.microsoft.com/office/drawing/2014/main" id="{0EF52130-EC85-4848-A66F-4ED839D68F6E}"/>
            </a:ext>
          </a:extLst>
        </xdr:cNvPr>
        <xdr:cNvSpPr/>
      </xdr:nvSpPr>
      <xdr:spPr bwMode="auto">
        <a:xfrm>
          <a:off x="12854940"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58</xdr:row>
      <xdr:rowOff>609600</xdr:rowOff>
    </xdr:from>
    <xdr:ext cx="847725" cy="213360"/>
    <xdr:sp macro="" textlink="">
      <xdr:nvSpPr>
        <xdr:cNvPr id="128" name="Check Box 42" hidden="1">
          <a:extLst>
            <a:ext uri="{63B3BB69-23CF-44E3-9099-C40C66FF867C}">
              <a14:compatExt xmlns:a14="http://schemas.microsoft.com/office/drawing/2010/main" spid="_x0000_s15402"/>
            </a:ext>
            <a:ext uri="{FF2B5EF4-FFF2-40B4-BE49-F238E27FC236}">
              <a16:creationId xmlns:a16="http://schemas.microsoft.com/office/drawing/2014/main" id="{D6E9206C-4C1E-41F0-8C6E-D5E73F20D1A6}"/>
            </a:ext>
          </a:extLst>
        </xdr:cNvPr>
        <xdr:cNvSpPr/>
      </xdr:nvSpPr>
      <xdr:spPr bwMode="auto">
        <a:xfrm>
          <a:off x="12854940"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58</xdr:row>
      <xdr:rowOff>609600</xdr:rowOff>
    </xdr:from>
    <xdr:ext cx="847725" cy="213360"/>
    <xdr:sp macro="" textlink="">
      <xdr:nvSpPr>
        <xdr:cNvPr id="129" name="Check Box 1" hidden="1">
          <a:extLst>
            <a:ext uri="{63B3BB69-23CF-44E3-9099-C40C66FF867C}">
              <a14:compatExt xmlns:a14="http://schemas.microsoft.com/office/drawing/2010/main" spid="_x0000_s15361"/>
            </a:ext>
            <a:ext uri="{FF2B5EF4-FFF2-40B4-BE49-F238E27FC236}">
              <a16:creationId xmlns:a16="http://schemas.microsoft.com/office/drawing/2014/main" id="{A0E61B9D-ABFA-45C4-BD4A-30C8FC11581D}"/>
            </a:ext>
          </a:extLst>
        </xdr:cNvPr>
        <xdr:cNvSpPr/>
      </xdr:nvSpPr>
      <xdr:spPr bwMode="auto">
        <a:xfrm>
          <a:off x="12854940"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58</xdr:row>
      <xdr:rowOff>609600</xdr:rowOff>
    </xdr:from>
    <xdr:ext cx="847725" cy="213360"/>
    <xdr:sp macro="" textlink="">
      <xdr:nvSpPr>
        <xdr:cNvPr id="130" name="Check Box 15" hidden="1">
          <a:extLst>
            <a:ext uri="{63B3BB69-23CF-44E3-9099-C40C66FF867C}">
              <a14:compatExt xmlns:a14="http://schemas.microsoft.com/office/drawing/2010/main" spid="_x0000_s27663"/>
            </a:ext>
            <a:ext uri="{FF2B5EF4-FFF2-40B4-BE49-F238E27FC236}">
              <a16:creationId xmlns:a16="http://schemas.microsoft.com/office/drawing/2014/main" id="{A0AA3E2E-7CF5-4B98-9E7C-2188EBCE2732}"/>
            </a:ext>
          </a:extLst>
        </xdr:cNvPr>
        <xdr:cNvSpPr/>
      </xdr:nvSpPr>
      <xdr:spPr bwMode="auto">
        <a:xfrm>
          <a:off x="12854940"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58</xdr:row>
      <xdr:rowOff>609600</xdr:rowOff>
    </xdr:from>
    <xdr:ext cx="847725" cy="213360"/>
    <xdr:sp macro="" textlink="">
      <xdr:nvSpPr>
        <xdr:cNvPr id="131" name="Check Box 211" hidden="1">
          <a:extLst>
            <a:ext uri="{63B3BB69-23CF-44E3-9099-C40C66FF867C}">
              <a14:compatExt xmlns:a14="http://schemas.microsoft.com/office/drawing/2010/main" spid="_x0000_s27859"/>
            </a:ext>
            <a:ext uri="{FF2B5EF4-FFF2-40B4-BE49-F238E27FC236}">
              <a16:creationId xmlns:a16="http://schemas.microsoft.com/office/drawing/2014/main" id="{AA28A0DD-991E-4E4D-A0A2-AD484394153D}"/>
            </a:ext>
          </a:extLst>
        </xdr:cNvPr>
        <xdr:cNvSpPr/>
      </xdr:nvSpPr>
      <xdr:spPr bwMode="auto">
        <a:xfrm>
          <a:off x="12854940"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58</xdr:row>
      <xdr:rowOff>609600</xdr:rowOff>
    </xdr:from>
    <xdr:ext cx="847725" cy="213360"/>
    <xdr:sp macro="" textlink="">
      <xdr:nvSpPr>
        <xdr:cNvPr id="132" name="Check Box 42" hidden="1">
          <a:extLst>
            <a:ext uri="{63B3BB69-23CF-44E3-9099-C40C66FF867C}">
              <a14:compatExt xmlns:a14="http://schemas.microsoft.com/office/drawing/2010/main" spid="_x0000_s15402"/>
            </a:ext>
            <a:ext uri="{FF2B5EF4-FFF2-40B4-BE49-F238E27FC236}">
              <a16:creationId xmlns:a16="http://schemas.microsoft.com/office/drawing/2014/main" id="{5A8427DB-AE3F-45CC-B334-B055E185104B}"/>
            </a:ext>
          </a:extLst>
        </xdr:cNvPr>
        <xdr:cNvSpPr/>
      </xdr:nvSpPr>
      <xdr:spPr bwMode="auto">
        <a:xfrm>
          <a:off x="12854940"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58</xdr:row>
      <xdr:rowOff>609600</xdr:rowOff>
    </xdr:from>
    <xdr:ext cx="847725" cy="213360"/>
    <xdr:sp macro="" textlink="">
      <xdr:nvSpPr>
        <xdr:cNvPr id="133" name="Check Box 1" hidden="1">
          <a:extLst>
            <a:ext uri="{63B3BB69-23CF-44E3-9099-C40C66FF867C}">
              <a14:compatExt xmlns:a14="http://schemas.microsoft.com/office/drawing/2010/main" spid="_x0000_s15361"/>
            </a:ext>
            <a:ext uri="{FF2B5EF4-FFF2-40B4-BE49-F238E27FC236}">
              <a16:creationId xmlns:a16="http://schemas.microsoft.com/office/drawing/2014/main" id="{7F29B4D0-596A-4C89-9939-5DF9F9D9FBDE}"/>
            </a:ext>
          </a:extLst>
        </xdr:cNvPr>
        <xdr:cNvSpPr/>
      </xdr:nvSpPr>
      <xdr:spPr bwMode="auto">
        <a:xfrm>
          <a:off x="12854940" y="24391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0283"/>
    <xdr:sp macro="" textlink="">
      <xdr:nvSpPr>
        <xdr:cNvPr id="134" name="Check Box 21" hidden="1">
          <a:extLst>
            <a:ext uri="{63B3BB69-23CF-44E3-9099-C40C66FF867C}">
              <a14:compatExt xmlns:a14="http://schemas.microsoft.com/office/drawing/2010/main" spid="_x0000_s28693"/>
            </a:ext>
            <a:ext uri="{FF2B5EF4-FFF2-40B4-BE49-F238E27FC236}">
              <a16:creationId xmlns:a16="http://schemas.microsoft.com/office/drawing/2014/main" id="{720854FF-44AD-4B01-8D0B-C9E7C0785A30}"/>
            </a:ext>
          </a:extLst>
        </xdr:cNvPr>
        <xdr:cNvSpPr/>
      </xdr:nvSpPr>
      <xdr:spPr bwMode="auto">
        <a:xfrm>
          <a:off x="9984105"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59</xdr:row>
      <xdr:rowOff>609600</xdr:rowOff>
    </xdr:from>
    <xdr:ext cx="847725" cy="210283"/>
    <xdr:sp macro="" textlink="">
      <xdr:nvSpPr>
        <xdr:cNvPr id="135" name="Check Box 100" hidden="1">
          <a:extLst>
            <a:ext uri="{63B3BB69-23CF-44E3-9099-C40C66FF867C}">
              <a14:compatExt xmlns:a14="http://schemas.microsoft.com/office/drawing/2010/main" spid="_x0000_s28772"/>
            </a:ext>
            <a:ext uri="{FF2B5EF4-FFF2-40B4-BE49-F238E27FC236}">
              <a16:creationId xmlns:a16="http://schemas.microsoft.com/office/drawing/2014/main" id="{D2E540D4-5CCA-4B3D-92F4-E7B3F1F8BFD9}"/>
            </a:ext>
          </a:extLst>
        </xdr:cNvPr>
        <xdr:cNvSpPr/>
      </xdr:nvSpPr>
      <xdr:spPr bwMode="auto">
        <a:xfrm>
          <a:off x="9984105" y="24711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0283"/>
    <xdr:sp macro="" textlink="">
      <xdr:nvSpPr>
        <xdr:cNvPr id="136" name="Check Box 21" hidden="1">
          <a:extLst>
            <a:ext uri="{63B3BB69-23CF-44E3-9099-C40C66FF867C}">
              <a14:compatExt xmlns:a14="http://schemas.microsoft.com/office/drawing/2010/main" spid="_x0000_s27669"/>
            </a:ext>
            <a:ext uri="{FF2B5EF4-FFF2-40B4-BE49-F238E27FC236}">
              <a16:creationId xmlns:a16="http://schemas.microsoft.com/office/drawing/2014/main" id="{7CE1CB1A-8804-4298-B321-44DDCE0F0FDA}"/>
            </a:ext>
          </a:extLst>
        </xdr:cNvPr>
        <xdr:cNvSpPr/>
      </xdr:nvSpPr>
      <xdr:spPr bwMode="auto">
        <a:xfrm>
          <a:off x="9984105"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0283"/>
    <xdr:sp macro="" textlink="">
      <xdr:nvSpPr>
        <xdr:cNvPr id="137" name="Check Box 101" hidden="1">
          <a:extLst>
            <a:ext uri="{63B3BB69-23CF-44E3-9099-C40C66FF867C}">
              <a14:compatExt xmlns:a14="http://schemas.microsoft.com/office/drawing/2010/main" spid="_x0000_s27749"/>
            </a:ext>
            <a:ext uri="{FF2B5EF4-FFF2-40B4-BE49-F238E27FC236}">
              <a16:creationId xmlns:a16="http://schemas.microsoft.com/office/drawing/2014/main" id="{426500B6-02FD-47D7-9A50-31C2EA4CBA56}"/>
            </a:ext>
          </a:extLst>
        </xdr:cNvPr>
        <xdr:cNvSpPr/>
      </xdr:nvSpPr>
      <xdr:spPr bwMode="auto">
        <a:xfrm>
          <a:off x="9984105"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0283"/>
    <xdr:sp macro="" textlink="">
      <xdr:nvSpPr>
        <xdr:cNvPr id="138" name="Check Box 42" hidden="1">
          <a:extLst>
            <a:ext uri="{63B3BB69-23CF-44E3-9099-C40C66FF867C}">
              <a14:compatExt xmlns:a14="http://schemas.microsoft.com/office/drawing/2010/main" spid="_x0000_s15402"/>
            </a:ext>
            <a:ext uri="{FF2B5EF4-FFF2-40B4-BE49-F238E27FC236}">
              <a16:creationId xmlns:a16="http://schemas.microsoft.com/office/drawing/2014/main" id="{BF894298-F4AD-40DB-AE52-C7CB47555783}"/>
            </a:ext>
          </a:extLst>
        </xdr:cNvPr>
        <xdr:cNvSpPr/>
      </xdr:nvSpPr>
      <xdr:spPr bwMode="auto">
        <a:xfrm>
          <a:off x="9984105" y="255193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609600</xdr:rowOff>
    </xdr:from>
    <xdr:ext cx="847725" cy="213360"/>
    <xdr:sp macro="" textlink="">
      <xdr:nvSpPr>
        <xdr:cNvPr id="139" name="Check Box 1" hidden="1">
          <a:extLst>
            <a:ext uri="{63B3BB69-23CF-44E3-9099-C40C66FF867C}">
              <a14:compatExt xmlns:a14="http://schemas.microsoft.com/office/drawing/2010/main" spid="_x0000_s15361"/>
            </a:ext>
            <a:ext uri="{FF2B5EF4-FFF2-40B4-BE49-F238E27FC236}">
              <a16:creationId xmlns:a16="http://schemas.microsoft.com/office/drawing/2014/main" id="{EB7EBC4B-9A75-4F80-AB1F-36F8B9672E0E}"/>
            </a:ext>
          </a:extLst>
        </xdr:cNvPr>
        <xdr:cNvSpPr/>
      </xdr:nvSpPr>
      <xdr:spPr bwMode="auto">
        <a:xfrm>
          <a:off x="9984105" y="2551938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0283"/>
    <xdr:sp macro="" textlink="">
      <xdr:nvSpPr>
        <xdr:cNvPr id="140" name="Check Box 21" hidden="1">
          <a:extLst>
            <a:ext uri="{63B3BB69-23CF-44E3-9099-C40C66FF867C}">
              <a14:compatExt xmlns:a14="http://schemas.microsoft.com/office/drawing/2010/main" spid="_x0000_s28693"/>
            </a:ext>
            <a:ext uri="{FF2B5EF4-FFF2-40B4-BE49-F238E27FC236}">
              <a16:creationId xmlns:a16="http://schemas.microsoft.com/office/drawing/2014/main" id="{2642B333-574A-4FFC-AB8B-DAEB2526B19B}"/>
            </a:ext>
          </a:extLst>
        </xdr:cNvPr>
        <xdr:cNvSpPr/>
      </xdr:nvSpPr>
      <xdr:spPr bwMode="auto">
        <a:xfrm>
          <a:off x="9984105"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0283"/>
    <xdr:sp macro="" textlink="">
      <xdr:nvSpPr>
        <xdr:cNvPr id="141" name="Check Box 100" hidden="1">
          <a:extLst>
            <a:ext uri="{63B3BB69-23CF-44E3-9099-C40C66FF867C}">
              <a14:compatExt xmlns:a14="http://schemas.microsoft.com/office/drawing/2010/main" spid="_x0000_s28772"/>
            </a:ext>
            <a:ext uri="{FF2B5EF4-FFF2-40B4-BE49-F238E27FC236}">
              <a16:creationId xmlns:a16="http://schemas.microsoft.com/office/drawing/2014/main" id="{D0B4EE99-EE2A-4C4E-8223-110F38A3ABCC}"/>
            </a:ext>
          </a:extLst>
        </xdr:cNvPr>
        <xdr:cNvSpPr/>
      </xdr:nvSpPr>
      <xdr:spPr bwMode="auto">
        <a:xfrm>
          <a:off x="9984105"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0283"/>
    <xdr:sp macro="" textlink="">
      <xdr:nvSpPr>
        <xdr:cNvPr id="142" name="Check Box 21" hidden="1">
          <a:extLst>
            <a:ext uri="{63B3BB69-23CF-44E3-9099-C40C66FF867C}">
              <a14:compatExt xmlns:a14="http://schemas.microsoft.com/office/drawing/2010/main" spid="_x0000_s27669"/>
            </a:ext>
            <a:ext uri="{FF2B5EF4-FFF2-40B4-BE49-F238E27FC236}">
              <a16:creationId xmlns:a16="http://schemas.microsoft.com/office/drawing/2014/main" id="{179C568D-1F26-43B0-8B9D-507F738F11EE}"/>
            </a:ext>
          </a:extLst>
        </xdr:cNvPr>
        <xdr:cNvSpPr/>
      </xdr:nvSpPr>
      <xdr:spPr bwMode="auto">
        <a:xfrm>
          <a:off x="9984105"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0283"/>
    <xdr:sp macro="" textlink="">
      <xdr:nvSpPr>
        <xdr:cNvPr id="143" name="Check Box 101" hidden="1">
          <a:extLst>
            <a:ext uri="{63B3BB69-23CF-44E3-9099-C40C66FF867C}">
              <a14:compatExt xmlns:a14="http://schemas.microsoft.com/office/drawing/2010/main" spid="_x0000_s27749"/>
            </a:ext>
            <a:ext uri="{FF2B5EF4-FFF2-40B4-BE49-F238E27FC236}">
              <a16:creationId xmlns:a16="http://schemas.microsoft.com/office/drawing/2014/main" id="{47C46F1A-5056-4334-A393-485C9F606502}"/>
            </a:ext>
          </a:extLst>
        </xdr:cNvPr>
        <xdr:cNvSpPr/>
      </xdr:nvSpPr>
      <xdr:spPr bwMode="auto">
        <a:xfrm>
          <a:off x="9984105"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0283"/>
    <xdr:sp macro="" textlink="">
      <xdr:nvSpPr>
        <xdr:cNvPr id="144" name="Check Box 42" hidden="1">
          <a:extLst>
            <a:ext uri="{63B3BB69-23CF-44E3-9099-C40C66FF867C}">
              <a14:compatExt xmlns:a14="http://schemas.microsoft.com/office/drawing/2010/main" spid="_x0000_s15402"/>
            </a:ext>
            <a:ext uri="{FF2B5EF4-FFF2-40B4-BE49-F238E27FC236}">
              <a16:creationId xmlns:a16="http://schemas.microsoft.com/office/drawing/2014/main" id="{B5778428-1B80-4AB4-8B52-C668F8DFED23}"/>
            </a:ext>
          </a:extLst>
        </xdr:cNvPr>
        <xdr:cNvSpPr/>
      </xdr:nvSpPr>
      <xdr:spPr bwMode="auto">
        <a:xfrm>
          <a:off x="9984105" y="269824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3360"/>
    <xdr:sp macro="" textlink="">
      <xdr:nvSpPr>
        <xdr:cNvPr id="145" name="Check Box 1" hidden="1">
          <a:extLst>
            <a:ext uri="{63B3BB69-23CF-44E3-9099-C40C66FF867C}">
              <a14:compatExt xmlns:a14="http://schemas.microsoft.com/office/drawing/2010/main" spid="_x0000_s15361"/>
            </a:ext>
            <a:ext uri="{FF2B5EF4-FFF2-40B4-BE49-F238E27FC236}">
              <a16:creationId xmlns:a16="http://schemas.microsoft.com/office/drawing/2014/main" id="{DE2645B0-844C-471A-B26B-429C59831071}"/>
            </a:ext>
          </a:extLst>
        </xdr:cNvPr>
        <xdr:cNvSpPr/>
      </xdr:nvSpPr>
      <xdr:spPr bwMode="auto">
        <a:xfrm>
          <a:off x="9984105" y="269824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0</xdr:colOff>
      <xdr:row>72</xdr:row>
      <xdr:rowOff>0</xdr:rowOff>
    </xdr:from>
    <xdr:to>
      <xdr:col>4</xdr:col>
      <xdr:colOff>4591050</xdr:colOff>
      <xdr:row>79</xdr:row>
      <xdr:rowOff>272144</xdr:rowOff>
    </xdr:to>
    <xdr:sp macro="" textlink="">
      <xdr:nvSpPr>
        <xdr:cNvPr id="147" name="Rechthoek 146">
          <a:extLst>
            <a:ext uri="{FF2B5EF4-FFF2-40B4-BE49-F238E27FC236}">
              <a16:creationId xmlns:a16="http://schemas.microsoft.com/office/drawing/2014/main" id="{CCB17B57-F181-4A09-8B83-213AA6C57771}"/>
            </a:ext>
          </a:extLst>
        </xdr:cNvPr>
        <xdr:cNvSpPr/>
      </xdr:nvSpPr>
      <xdr:spPr>
        <a:xfrm>
          <a:off x="6086475" y="23136225"/>
          <a:ext cx="6858000" cy="253909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457200" marR="0" lvl="1" indent="0" algn="l" defTabSz="914400" eaLnBrk="1" fontAlgn="auto" latinLnBrk="0" hangingPunct="1">
            <a:lnSpc>
              <a:spcPct val="100000"/>
            </a:lnSpc>
            <a:spcBef>
              <a:spcPts val="0"/>
            </a:spcBef>
            <a:spcAft>
              <a:spcPts val="0"/>
            </a:spcAft>
            <a:buClrTx/>
            <a:buSzTx/>
            <a:buFontTx/>
            <a:buNone/>
            <a:tabLst/>
            <a:defRPr/>
          </a:pPr>
          <a:endParaRPr lang="nl-BE">
            <a:effectLst/>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r>
            <a:rPr lang="fr-FR" sz="1100" b="1" baseline="0">
              <a:solidFill>
                <a:schemeClr val="dk1"/>
              </a:solidFill>
              <a:effectLst/>
              <a:latin typeface="+mn-lt"/>
              <a:ea typeface="+mn-ea"/>
              <a:cs typeface="+mn-cs"/>
            </a:rPr>
            <a:t> </a:t>
          </a:r>
        </a:p>
        <a:p>
          <a:pPr lvl="1" algn="l"/>
          <a:endParaRPr lang="fr-FR" sz="1100" b="1" baseline="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r>
            <a:rPr lang="fr-FR" sz="1100" b="1">
              <a:solidFill>
                <a:schemeClr val="dk1"/>
              </a:solidFill>
              <a:effectLst/>
              <a:latin typeface="+mn-lt"/>
              <a:ea typeface="+mn-ea"/>
              <a:cs typeface="+mn-cs"/>
            </a:rPr>
            <a:t>  </a:t>
          </a:r>
          <a:endParaRPr lang="nl-BE" sz="1100" b="1">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3</xdr:col>
      <xdr:colOff>80683</xdr:colOff>
      <xdr:row>10</xdr:row>
      <xdr:rowOff>184241</xdr:rowOff>
    </xdr:to>
    <xdr:sp macro="" textlink="">
      <xdr:nvSpPr>
        <xdr:cNvPr id="2" name="Check Box 104" hidden="1">
          <a:extLst>
            <a:ext uri="{63B3BB69-23CF-44E3-9099-C40C66FF867C}">
              <a14:compatExt xmlns:a14="http://schemas.microsoft.com/office/drawing/2010/main" spid="_x0000_s28776"/>
            </a:ext>
            <a:ext uri="{FF2B5EF4-FFF2-40B4-BE49-F238E27FC236}">
              <a16:creationId xmlns:a16="http://schemas.microsoft.com/office/drawing/2014/main" id="{BBC70935-2E56-4A0F-8CAF-3D6EFCA25BE0}"/>
            </a:ext>
          </a:extLst>
        </xdr:cNvPr>
        <xdr:cNvSpPr/>
      </xdr:nvSpPr>
      <xdr:spPr bwMode="auto">
        <a:xfrm>
          <a:off x="6433185" y="25831800"/>
          <a:ext cx="825538" cy="309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184241</xdr:rowOff>
    </xdr:to>
    <xdr:sp macro="" textlink="">
      <xdr:nvSpPr>
        <xdr:cNvPr id="3" name="Check Box 43" hidden="1">
          <a:extLst>
            <a:ext uri="{63B3BB69-23CF-44E3-9099-C40C66FF867C}">
              <a14:compatExt xmlns:a14="http://schemas.microsoft.com/office/drawing/2010/main" spid="_x0000_s15403"/>
            </a:ext>
            <a:ext uri="{FF2B5EF4-FFF2-40B4-BE49-F238E27FC236}">
              <a16:creationId xmlns:a16="http://schemas.microsoft.com/office/drawing/2014/main" id="{45C4CC50-126D-46B1-921E-CC5CB2202AA7}"/>
            </a:ext>
          </a:extLst>
        </xdr:cNvPr>
        <xdr:cNvSpPr/>
      </xdr:nvSpPr>
      <xdr:spPr bwMode="auto">
        <a:xfrm>
          <a:off x="6433185" y="25831800"/>
          <a:ext cx="825538" cy="309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184241</xdr:rowOff>
    </xdr:to>
    <xdr:sp macro="" textlink="">
      <xdr:nvSpPr>
        <xdr:cNvPr id="4" name="Check Box 107" hidden="1">
          <a:extLst>
            <a:ext uri="{63B3BB69-23CF-44E3-9099-C40C66FF867C}">
              <a14:compatExt xmlns:a14="http://schemas.microsoft.com/office/drawing/2010/main" spid="_x0000_s15467"/>
            </a:ext>
            <a:ext uri="{FF2B5EF4-FFF2-40B4-BE49-F238E27FC236}">
              <a16:creationId xmlns:a16="http://schemas.microsoft.com/office/drawing/2014/main" id="{4813B449-0AC8-4730-906A-4E50493AD4DF}"/>
            </a:ext>
          </a:extLst>
        </xdr:cNvPr>
        <xdr:cNvSpPr/>
      </xdr:nvSpPr>
      <xdr:spPr bwMode="auto">
        <a:xfrm>
          <a:off x="6433185" y="25831800"/>
          <a:ext cx="825538" cy="309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187506</xdr:rowOff>
    </xdr:to>
    <xdr:sp macro="" textlink="">
      <xdr:nvSpPr>
        <xdr:cNvPr id="5" name="Check Box 115" hidden="1">
          <a:extLst>
            <a:ext uri="{63B3BB69-23CF-44E3-9099-C40C66FF867C}">
              <a14:compatExt xmlns:a14="http://schemas.microsoft.com/office/drawing/2010/main" spid="_x0000_s15475"/>
            </a:ext>
            <a:ext uri="{FF2B5EF4-FFF2-40B4-BE49-F238E27FC236}">
              <a16:creationId xmlns:a16="http://schemas.microsoft.com/office/drawing/2014/main" id="{5725AFB3-7248-4D8A-AFC2-49164EAAC280}"/>
            </a:ext>
          </a:extLst>
        </xdr:cNvPr>
        <xdr:cNvSpPr/>
      </xdr:nvSpPr>
      <xdr:spPr bwMode="auto">
        <a:xfrm>
          <a:off x="6433185" y="25831800"/>
          <a:ext cx="825538" cy="3132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6" name="Check Box 116" hidden="1">
          <a:extLst>
            <a:ext uri="{63B3BB69-23CF-44E3-9099-C40C66FF867C}">
              <a14:compatExt xmlns:a14="http://schemas.microsoft.com/office/drawing/2010/main" spid="_x0000_s15476"/>
            </a:ext>
            <a:ext uri="{FF2B5EF4-FFF2-40B4-BE49-F238E27FC236}">
              <a16:creationId xmlns:a16="http://schemas.microsoft.com/office/drawing/2014/main" id="{E03ABBEF-CF38-41C9-90E8-D086348609BF}"/>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184241</xdr:rowOff>
    </xdr:to>
    <xdr:sp macro="" textlink="">
      <xdr:nvSpPr>
        <xdr:cNvPr id="7" name="Check Box 117" hidden="1">
          <a:extLst>
            <a:ext uri="{63B3BB69-23CF-44E3-9099-C40C66FF867C}">
              <a14:compatExt xmlns:a14="http://schemas.microsoft.com/office/drawing/2010/main" spid="_x0000_s15477"/>
            </a:ext>
            <a:ext uri="{FF2B5EF4-FFF2-40B4-BE49-F238E27FC236}">
              <a16:creationId xmlns:a16="http://schemas.microsoft.com/office/drawing/2014/main" id="{76BB348F-FE04-4737-AD53-E8753EC4DB5F}"/>
            </a:ext>
          </a:extLst>
        </xdr:cNvPr>
        <xdr:cNvSpPr/>
      </xdr:nvSpPr>
      <xdr:spPr bwMode="auto">
        <a:xfrm>
          <a:off x="6433185" y="25831800"/>
          <a:ext cx="825538" cy="309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8" name="Check Box 118" hidden="1">
          <a:extLst>
            <a:ext uri="{63B3BB69-23CF-44E3-9099-C40C66FF867C}">
              <a14:compatExt xmlns:a14="http://schemas.microsoft.com/office/drawing/2010/main" spid="_x0000_s15478"/>
            </a:ext>
            <a:ext uri="{FF2B5EF4-FFF2-40B4-BE49-F238E27FC236}">
              <a16:creationId xmlns:a16="http://schemas.microsoft.com/office/drawing/2014/main" id="{E414484F-666F-49AD-BE45-262AC67007F5}"/>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187506</xdr:rowOff>
    </xdr:to>
    <xdr:sp macro="" textlink="">
      <xdr:nvSpPr>
        <xdr:cNvPr id="9" name="Check Box 119" hidden="1">
          <a:extLst>
            <a:ext uri="{63B3BB69-23CF-44E3-9099-C40C66FF867C}">
              <a14:compatExt xmlns:a14="http://schemas.microsoft.com/office/drawing/2010/main" spid="_x0000_s15479"/>
            </a:ext>
            <a:ext uri="{FF2B5EF4-FFF2-40B4-BE49-F238E27FC236}">
              <a16:creationId xmlns:a16="http://schemas.microsoft.com/office/drawing/2014/main" id="{325D4E06-A0AD-4734-920C-3772DDF6C3E3}"/>
            </a:ext>
          </a:extLst>
        </xdr:cNvPr>
        <xdr:cNvSpPr/>
      </xdr:nvSpPr>
      <xdr:spPr bwMode="auto">
        <a:xfrm>
          <a:off x="6433185" y="25831800"/>
          <a:ext cx="825538" cy="3132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187506</xdr:rowOff>
    </xdr:to>
    <xdr:sp macro="" textlink="">
      <xdr:nvSpPr>
        <xdr:cNvPr id="10" name="Check Box 120" hidden="1">
          <a:extLst>
            <a:ext uri="{63B3BB69-23CF-44E3-9099-C40C66FF867C}">
              <a14:compatExt xmlns:a14="http://schemas.microsoft.com/office/drawing/2010/main" spid="_x0000_s15480"/>
            </a:ext>
            <a:ext uri="{FF2B5EF4-FFF2-40B4-BE49-F238E27FC236}">
              <a16:creationId xmlns:a16="http://schemas.microsoft.com/office/drawing/2014/main" id="{BB75B790-5DDF-43AE-B1AE-08BD9EDB9B3E}"/>
            </a:ext>
          </a:extLst>
        </xdr:cNvPr>
        <xdr:cNvSpPr/>
      </xdr:nvSpPr>
      <xdr:spPr bwMode="auto">
        <a:xfrm>
          <a:off x="6433185" y="25831800"/>
          <a:ext cx="825538" cy="3132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11" name="Check Box 121" hidden="1">
          <a:extLst>
            <a:ext uri="{63B3BB69-23CF-44E3-9099-C40C66FF867C}">
              <a14:compatExt xmlns:a14="http://schemas.microsoft.com/office/drawing/2010/main" spid="_x0000_s15481"/>
            </a:ext>
            <a:ext uri="{FF2B5EF4-FFF2-40B4-BE49-F238E27FC236}">
              <a16:creationId xmlns:a16="http://schemas.microsoft.com/office/drawing/2014/main" id="{DD0BEC24-E3FB-477F-9B00-BBB29A8630C7}"/>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12" name="Check Box 122" hidden="1">
          <a:extLst>
            <a:ext uri="{63B3BB69-23CF-44E3-9099-C40C66FF867C}">
              <a14:compatExt xmlns:a14="http://schemas.microsoft.com/office/drawing/2010/main" spid="_x0000_s15482"/>
            </a:ext>
            <a:ext uri="{FF2B5EF4-FFF2-40B4-BE49-F238E27FC236}">
              <a16:creationId xmlns:a16="http://schemas.microsoft.com/office/drawing/2014/main" id="{987D0F94-535D-4FF1-B285-74DCDE6170D1}"/>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13" name="Check Box 179" hidden="1">
          <a:extLst>
            <a:ext uri="{63B3BB69-23CF-44E3-9099-C40C66FF867C}">
              <a14:compatExt xmlns:a14="http://schemas.microsoft.com/office/drawing/2010/main" spid="_x0000_s15539"/>
            </a:ext>
            <a:ext uri="{FF2B5EF4-FFF2-40B4-BE49-F238E27FC236}">
              <a16:creationId xmlns:a16="http://schemas.microsoft.com/office/drawing/2014/main" id="{43FD5BC8-7EF8-46C1-AE44-F3102158660E}"/>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14" name="Check Box 180" hidden="1">
          <a:extLst>
            <a:ext uri="{63B3BB69-23CF-44E3-9099-C40C66FF867C}">
              <a14:compatExt xmlns:a14="http://schemas.microsoft.com/office/drawing/2010/main" spid="_x0000_s15540"/>
            </a:ext>
            <a:ext uri="{FF2B5EF4-FFF2-40B4-BE49-F238E27FC236}">
              <a16:creationId xmlns:a16="http://schemas.microsoft.com/office/drawing/2014/main" id="{506E586F-A7BD-40BA-9239-E8A4306C0F84}"/>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15" name="Check Box 181" hidden="1">
          <a:extLst>
            <a:ext uri="{63B3BB69-23CF-44E3-9099-C40C66FF867C}">
              <a14:compatExt xmlns:a14="http://schemas.microsoft.com/office/drawing/2010/main" spid="_x0000_s15541"/>
            </a:ext>
            <a:ext uri="{FF2B5EF4-FFF2-40B4-BE49-F238E27FC236}">
              <a16:creationId xmlns:a16="http://schemas.microsoft.com/office/drawing/2014/main" id="{1B9F0EB3-803A-4FDB-AEA2-1DE151B0B6CF}"/>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16" name="Check Box 182" hidden="1">
          <a:extLst>
            <a:ext uri="{63B3BB69-23CF-44E3-9099-C40C66FF867C}">
              <a14:compatExt xmlns:a14="http://schemas.microsoft.com/office/drawing/2010/main" spid="_x0000_s15542"/>
            </a:ext>
            <a:ext uri="{FF2B5EF4-FFF2-40B4-BE49-F238E27FC236}">
              <a16:creationId xmlns:a16="http://schemas.microsoft.com/office/drawing/2014/main" id="{B261E2FE-4244-4714-B582-D9AFF3990DBF}"/>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17" name="Check Box 183" hidden="1">
          <a:extLst>
            <a:ext uri="{63B3BB69-23CF-44E3-9099-C40C66FF867C}">
              <a14:compatExt xmlns:a14="http://schemas.microsoft.com/office/drawing/2010/main" spid="_x0000_s15543"/>
            </a:ext>
            <a:ext uri="{FF2B5EF4-FFF2-40B4-BE49-F238E27FC236}">
              <a16:creationId xmlns:a16="http://schemas.microsoft.com/office/drawing/2014/main" id="{4B63D611-5BF2-4A57-B4D5-573BF8BED83C}"/>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18" name="Check Box 184" hidden="1">
          <a:extLst>
            <a:ext uri="{63B3BB69-23CF-44E3-9099-C40C66FF867C}">
              <a14:compatExt xmlns:a14="http://schemas.microsoft.com/office/drawing/2010/main" spid="_x0000_s15544"/>
            </a:ext>
            <a:ext uri="{FF2B5EF4-FFF2-40B4-BE49-F238E27FC236}">
              <a16:creationId xmlns:a16="http://schemas.microsoft.com/office/drawing/2014/main" id="{14F1FAD4-4039-4228-AF13-248BA5260985}"/>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19" name="Check Box 185" hidden="1">
          <a:extLst>
            <a:ext uri="{63B3BB69-23CF-44E3-9099-C40C66FF867C}">
              <a14:compatExt xmlns:a14="http://schemas.microsoft.com/office/drawing/2010/main" spid="_x0000_s15545"/>
            </a:ext>
            <a:ext uri="{FF2B5EF4-FFF2-40B4-BE49-F238E27FC236}">
              <a16:creationId xmlns:a16="http://schemas.microsoft.com/office/drawing/2014/main" id="{16D9DE4E-67E5-4969-B9D6-4E73A234D066}"/>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20" name="Check Box 186" hidden="1">
          <a:extLst>
            <a:ext uri="{63B3BB69-23CF-44E3-9099-C40C66FF867C}">
              <a14:compatExt xmlns:a14="http://schemas.microsoft.com/office/drawing/2010/main" spid="_x0000_s15546"/>
            </a:ext>
            <a:ext uri="{FF2B5EF4-FFF2-40B4-BE49-F238E27FC236}">
              <a16:creationId xmlns:a16="http://schemas.microsoft.com/office/drawing/2014/main" id="{E8FB6B02-FAE7-4B5E-A1B3-AFDFADED65CE}"/>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21" name="Check Box 187" hidden="1">
          <a:extLst>
            <a:ext uri="{63B3BB69-23CF-44E3-9099-C40C66FF867C}">
              <a14:compatExt xmlns:a14="http://schemas.microsoft.com/office/drawing/2010/main" spid="_x0000_s15547"/>
            </a:ext>
            <a:ext uri="{FF2B5EF4-FFF2-40B4-BE49-F238E27FC236}">
              <a16:creationId xmlns:a16="http://schemas.microsoft.com/office/drawing/2014/main" id="{FBD28C61-102F-4C86-BCA8-278AF8393872}"/>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22" name="Check Box 188" hidden="1">
          <a:extLst>
            <a:ext uri="{63B3BB69-23CF-44E3-9099-C40C66FF867C}">
              <a14:compatExt xmlns:a14="http://schemas.microsoft.com/office/drawing/2010/main" spid="_x0000_s15548"/>
            </a:ext>
            <a:ext uri="{FF2B5EF4-FFF2-40B4-BE49-F238E27FC236}">
              <a16:creationId xmlns:a16="http://schemas.microsoft.com/office/drawing/2014/main" id="{5C77D14F-5157-4BAC-9B86-E0314404C3FF}"/>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23" name="Check Box 189" hidden="1">
          <a:extLst>
            <a:ext uri="{63B3BB69-23CF-44E3-9099-C40C66FF867C}">
              <a14:compatExt xmlns:a14="http://schemas.microsoft.com/office/drawing/2010/main" spid="_x0000_s15549"/>
            </a:ext>
            <a:ext uri="{FF2B5EF4-FFF2-40B4-BE49-F238E27FC236}">
              <a16:creationId xmlns:a16="http://schemas.microsoft.com/office/drawing/2014/main" id="{C59DA5DD-62C6-46D7-A06A-030A7A457B31}"/>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24" name="Check Box 190" hidden="1">
          <a:extLst>
            <a:ext uri="{63B3BB69-23CF-44E3-9099-C40C66FF867C}">
              <a14:compatExt xmlns:a14="http://schemas.microsoft.com/office/drawing/2010/main" spid="_x0000_s15550"/>
            </a:ext>
            <a:ext uri="{FF2B5EF4-FFF2-40B4-BE49-F238E27FC236}">
              <a16:creationId xmlns:a16="http://schemas.microsoft.com/office/drawing/2014/main" id="{4C1534B0-5DB1-4518-9B69-62EEFD4676D5}"/>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25" name="Check Box 191" hidden="1">
          <a:extLst>
            <a:ext uri="{63B3BB69-23CF-44E3-9099-C40C66FF867C}">
              <a14:compatExt xmlns:a14="http://schemas.microsoft.com/office/drawing/2010/main" spid="_x0000_s15551"/>
            </a:ext>
            <a:ext uri="{FF2B5EF4-FFF2-40B4-BE49-F238E27FC236}">
              <a16:creationId xmlns:a16="http://schemas.microsoft.com/office/drawing/2014/main" id="{E4FCF96C-A4F1-4AF3-9F0E-1DCF2EB20B83}"/>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26" name="Check Box 192" hidden="1">
          <a:extLst>
            <a:ext uri="{63B3BB69-23CF-44E3-9099-C40C66FF867C}">
              <a14:compatExt xmlns:a14="http://schemas.microsoft.com/office/drawing/2010/main" spid="_x0000_s15552"/>
            </a:ext>
            <a:ext uri="{FF2B5EF4-FFF2-40B4-BE49-F238E27FC236}">
              <a16:creationId xmlns:a16="http://schemas.microsoft.com/office/drawing/2014/main" id="{82D57354-5784-4589-B240-E2C79FFE73AE}"/>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27" name="Check Box 193" hidden="1">
          <a:extLst>
            <a:ext uri="{63B3BB69-23CF-44E3-9099-C40C66FF867C}">
              <a14:compatExt xmlns:a14="http://schemas.microsoft.com/office/drawing/2010/main" spid="_x0000_s15553"/>
            </a:ext>
            <a:ext uri="{FF2B5EF4-FFF2-40B4-BE49-F238E27FC236}">
              <a16:creationId xmlns:a16="http://schemas.microsoft.com/office/drawing/2014/main" id="{93DA06B2-BBFE-4D7A-AA2F-3571ADE530AC}"/>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28" name="Check Box 194" hidden="1">
          <a:extLst>
            <a:ext uri="{63B3BB69-23CF-44E3-9099-C40C66FF867C}">
              <a14:compatExt xmlns:a14="http://schemas.microsoft.com/office/drawing/2010/main" spid="_x0000_s15554"/>
            </a:ext>
            <a:ext uri="{FF2B5EF4-FFF2-40B4-BE49-F238E27FC236}">
              <a16:creationId xmlns:a16="http://schemas.microsoft.com/office/drawing/2014/main" id="{A8AB2BBF-C0AD-4723-A8C0-0C7557516F36}"/>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29" name="Check Box 195" hidden="1">
          <a:extLst>
            <a:ext uri="{63B3BB69-23CF-44E3-9099-C40C66FF867C}">
              <a14:compatExt xmlns:a14="http://schemas.microsoft.com/office/drawing/2010/main" spid="_x0000_s15555"/>
            </a:ext>
            <a:ext uri="{FF2B5EF4-FFF2-40B4-BE49-F238E27FC236}">
              <a16:creationId xmlns:a16="http://schemas.microsoft.com/office/drawing/2014/main" id="{02C0D1CB-A839-442E-B1FE-F0445D2342C9}"/>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30" name="Check Box 196" hidden="1">
          <a:extLst>
            <a:ext uri="{63B3BB69-23CF-44E3-9099-C40C66FF867C}">
              <a14:compatExt xmlns:a14="http://schemas.microsoft.com/office/drawing/2010/main" spid="_x0000_s15556"/>
            </a:ext>
            <a:ext uri="{FF2B5EF4-FFF2-40B4-BE49-F238E27FC236}">
              <a16:creationId xmlns:a16="http://schemas.microsoft.com/office/drawing/2014/main" id="{5D88A99F-DBE5-41B7-AF93-BABF5741C34B}"/>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31" name="Check Box 197" hidden="1">
          <a:extLst>
            <a:ext uri="{63B3BB69-23CF-44E3-9099-C40C66FF867C}">
              <a14:compatExt xmlns:a14="http://schemas.microsoft.com/office/drawing/2010/main" spid="_x0000_s15557"/>
            </a:ext>
            <a:ext uri="{FF2B5EF4-FFF2-40B4-BE49-F238E27FC236}">
              <a16:creationId xmlns:a16="http://schemas.microsoft.com/office/drawing/2014/main" id="{720BFD8A-7374-41A9-8243-A52742887DE3}"/>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32" name="Check Box 198" hidden="1">
          <a:extLst>
            <a:ext uri="{63B3BB69-23CF-44E3-9099-C40C66FF867C}">
              <a14:compatExt xmlns:a14="http://schemas.microsoft.com/office/drawing/2010/main" spid="_x0000_s15558"/>
            </a:ext>
            <a:ext uri="{FF2B5EF4-FFF2-40B4-BE49-F238E27FC236}">
              <a16:creationId xmlns:a16="http://schemas.microsoft.com/office/drawing/2014/main" id="{A12AD301-2D12-47B2-B298-8159BFC6EEAC}"/>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33" name="Check Box 199" hidden="1">
          <a:extLst>
            <a:ext uri="{63B3BB69-23CF-44E3-9099-C40C66FF867C}">
              <a14:compatExt xmlns:a14="http://schemas.microsoft.com/office/drawing/2010/main" spid="_x0000_s15559"/>
            </a:ext>
            <a:ext uri="{FF2B5EF4-FFF2-40B4-BE49-F238E27FC236}">
              <a16:creationId xmlns:a16="http://schemas.microsoft.com/office/drawing/2014/main" id="{CB5871FA-F65D-4110-A55D-40457CC7BC84}"/>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34" name="Check Box 200" hidden="1">
          <a:extLst>
            <a:ext uri="{63B3BB69-23CF-44E3-9099-C40C66FF867C}">
              <a14:compatExt xmlns:a14="http://schemas.microsoft.com/office/drawing/2010/main" spid="_x0000_s15560"/>
            </a:ext>
            <a:ext uri="{FF2B5EF4-FFF2-40B4-BE49-F238E27FC236}">
              <a16:creationId xmlns:a16="http://schemas.microsoft.com/office/drawing/2014/main" id="{BBA9ABF0-5D97-4EF8-8ECB-1AA507D40904}"/>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35" name="Check Box 201" hidden="1">
          <a:extLst>
            <a:ext uri="{63B3BB69-23CF-44E3-9099-C40C66FF867C}">
              <a14:compatExt xmlns:a14="http://schemas.microsoft.com/office/drawing/2010/main" spid="_x0000_s15561"/>
            </a:ext>
            <a:ext uri="{FF2B5EF4-FFF2-40B4-BE49-F238E27FC236}">
              <a16:creationId xmlns:a16="http://schemas.microsoft.com/office/drawing/2014/main" id="{1B59CB64-A846-4B26-9BC5-E4EDB5433929}"/>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36" name="Check Box 202" hidden="1">
          <a:extLst>
            <a:ext uri="{63B3BB69-23CF-44E3-9099-C40C66FF867C}">
              <a14:compatExt xmlns:a14="http://schemas.microsoft.com/office/drawing/2010/main" spid="_x0000_s15562"/>
            </a:ext>
            <a:ext uri="{FF2B5EF4-FFF2-40B4-BE49-F238E27FC236}">
              <a16:creationId xmlns:a16="http://schemas.microsoft.com/office/drawing/2014/main" id="{8B5DEF07-A87F-4074-8BBB-70D5CD6A6430}"/>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37" name="Check Box 203" hidden="1">
          <a:extLst>
            <a:ext uri="{63B3BB69-23CF-44E3-9099-C40C66FF867C}">
              <a14:compatExt xmlns:a14="http://schemas.microsoft.com/office/drawing/2010/main" spid="_x0000_s15563"/>
            </a:ext>
            <a:ext uri="{FF2B5EF4-FFF2-40B4-BE49-F238E27FC236}">
              <a16:creationId xmlns:a16="http://schemas.microsoft.com/office/drawing/2014/main" id="{DC437A42-D633-4893-89CC-73D4561B99FB}"/>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38" name="Check Box 204" hidden="1">
          <a:extLst>
            <a:ext uri="{63B3BB69-23CF-44E3-9099-C40C66FF867C}">
              <a14:compatExt xmlns:a14="http://schemas.microsoft.com/office/drawing/2010/main" spid="_x0000_s15564"/>
            </a:ext>
            <a:ext uri="{FF2B5EF4-FFF2-40B4-BE49-F238E27FC236}">
              <a16:creationId xmlns:a16="http://schemas.microsoft.com/office/drawing/2014/main" id="{8F1BA585-A2CB-45E5-8525-84683628A690}"/>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39" name="Check Box 205" hidden="1">
          <a:extLst>
            <a:ext uri="{63B3BB69-23CF-44E3-9099-C40C66FF867C}">
              <a14:compatExt xmlns:a14="http://schemas.microsoft.com/office/drawing/2010/main" spid="_x0000_s15565"/>
            </a:ext>
            <a:ext uri="{FF2B5EF4-FFF2-40B4-BE49-F238E27FC236}">
              <a16:creationId xmlns:a16="http://schemas.microsoft.com/office/drawing/2014/main" id="{122B4907-9C31-4F68-BB53-DE74C0EBEB27}"/>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40" name="Check Box 206" hidden="1">
          <a:extLst>
            <a:ext uri="{63B3BB69-23CF-44E3-9099-C40C66FF867C}">
              <a14:compatExt xmlns:a14="http://schemas.microsoft.com/office/drawing/2010/main" spid="_x0000_s15566"/>
            </a:ext>
            <a:ext uri="{FF2B5EF4-FFF2-40B4-BE49-F238E27FC236}">
              <a16:creationId xmlns:a16="http://schemas.microsoft.com/office/drawing/2014/main" id="{8CC68D39-4E63-45BF-8CDE-D6A0D6744E56}"/>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41" name="Check Box 207" hidden="1">
          <a:extLst>
            <a:ext uri="{63B3BB69-23CF-44E3-9099-C40C66FF867C}">
              <a14:compatExt xmlns:a14="http://schemas.microsoft.com/office/drawing/2010/main" spid="_x0000_s15567"/>
            </a:ext>
            <a:ext uri="{FF2B5EF4-FFF2-40B4-BE49-F238E27FC236}">
              <a16:creationId xmlns:a16="http://schemas.microsoft.com/office/drawing/2014/main" id="{939173FA-D473-413F-B05F-3DF09DAE4717}"/>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42" name="Check Box 208" hidden="1">
          <a:extLst>
            <a:ext uri="{63B3BB69-23CF-44E3-9099-C40C66FF867C}">
              <a14:compatExt xmlns:a14="http://schemas.microsoft.com/office/drawing/2010/main" spid="_x0000_s15568"/>
            </a:ext>
            <a:ext uri="{FF2B5EF4-FFF2-40B4-BE49-F238E27FC236}">
              <a16:creationId xmlns:a16="http://schemas.microsoft.com/office/drawing/2014/main" id="{A46E0CF1-A7B0-4793-962F-BD8A5633B623}"/>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43" name="Check Box 209" hidden="1">
          <a:extLst>
            <a:ext uri="{63B3BB69-23CF-44E3-9099-C40C66FF867C}">
              <a14:compatExt xmlns:a14="http://schemas.microsoft.com/office/drawing/2010/main" spid="_x0000_s15569"/>
            </a:ext>
            <a:ext uri="{FF2B5EF4-FFF2-40B4-BE49-F238E27FC236}">
              <a16:creationId xmlns:a16="http://schemas.microsoft.com/office/drawing/2014/main" id="{89985CAB-596B-475E-B7CE-72441009BFC9}"/>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44" name="Check Box 210" hidden="1">
          <a:extLst>
            <a:ext uri="{63B3BB69-23CF-44E3-9099-C40C66FF867C}">
              <a14:compatExt xmlns:a14="http://schemas.microsoft.com/office/drawing/2010/main" spid="_x0000_s15570"/>
            </a:ext>
            <a:ext uri="{FF2B5EF4-FFF2-40B4-BE49-F238E27FC236}">
              <a16:creationId xmlns:a16="http://schemas.microsoft.com/office/drawing/2014/main" id="{82498643-D501-414F-9D16-E26B60E35D97}"/>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45" name="Check Box 211" hidden="1">
          <a:extLst>
            <a:ext uri="{63B3BB69-23CF-44E3-9099-C40C66FF867C}">
              <a14:compatExt xmlns:a14="http://schemas.microsoft.com/office/drawing/2010/main" spid="_x0000_s15571"/>
            </a:ext>
            <a:ext uri="{FF2B5EF4-FFF2-40B4-BE49-F238E27FC236}">
              <a16:creationId xmlns:a16="http://schemas.microsoft.com/office/drawing/2014/main" id="{73502BCC-9045-4FD6-8098-11DA129206D8}"/>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46" name="Check Box 212" hidden="1">
          <a:extLst>
            <a:ext uri="{63B3BB69-23CF-44E3-9099-C40C66FF867C}">
              <a14:compatExt xmlns:a14="http://schemas.microsoft.com/office/drawing/2010/main" spid="_x0000_s15572"/>
            </a:ext>
            <a:ext uri="{FF2B5EF4-FFF2-40B4-BE49-F238E27FC236}">
              <a16:creationId xmlns:a16="http://schemas.microsoft.com/office/drawing/2014/main" id="{4350D9F0-FB1F-4F21-9C72-1F561A723CE1}"/>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47" name="Check Box 213" hidden="1">
          <a:extLst>
            <a:ext uri="{63B3BB69-23CF-44E3-9099-C40C66FF867C}">
              <a14:compatExt xmlns:a14="http://schemas.microsoft.com/office/drawing/2010/main" spid="_x0000_s15573"/>
            </a:ext>
            <a:ext uri="{FF2B5EF4-FFF2-40B4-BE49-F238E27FC236}">
              <a16:creationId xmlns:a16="http://schemas.microsoft.com/office/drawing/2014/main" id="{AFE5C457-22DF-4232-8D59-1A5B6921C16C}"/>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48" name="Check Box 214" hidden="1">
          <a:extLst>
            <a:ext uri="{63B3BB69-23CF-44E3-9099-C40C66FF867C}">
              <a14:compatExt xmlns:a14="http://schemas.microsoft.com/office/drawing/2010/main" spid="_x0000_s15574"/>
            </a:ext>
            <a:ext uri="{FF2B5EF4-FFF2-40B4-BE49-F238E27FC236}">
              <a16:creationId xmlns:a16="http://schemas.microsoft.com/office/drawing/2014/main" id="{0A94B3F8-0328-44C9-8381-37BAB92EB6D8}"/>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49" name="Check Box 215" hidden="1">
          <a:extLst>
            <a:ext uri="{63B3BB69-23CF-44E3-9099-C40C66FF867C}">
              <a14:compatExt xmlns:a14="http://schemas.microsoft.com/office/drawing/2010/main" spid="_x0000_s15575"/>
            </a:ext>
            <a:ext uri="{FF2B5EF4-FFF2-40B4-BE49-F238E27FC236}">
              <a16:creationId xmlns:a16="http://schemas.microsoft.com/office/drawing/2014/main" id="{C974E43E-F290-4AAC-8718-93A7ED5B229A}"/>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50" name="Check Box 216" hidden="1">
          <a:extLst>
            <a:ext uri="{63B3BB69-23CF-44E3-9099-C40C66FF867C}">
              <a14:compatExt xmlns:a14="http://schemas.microsoft.com/office/drawing/2010/main" spid="_x0000_s15576"/>
            </a:ext>
            <a:ext uri="{FF2B5EF4-FFF2-40B4-BE49-F238E27FC236}">
              <a16:creationId xmlns:a16="http://schemas.microsoft.com/office/drawing/2014/main" id="{22DD6546-99EB-4213-AE19-4F3BDE8F5633}"/>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51" name="Check Box 217" hidden="1">
          <a:extLst>
            <a:ext uri="{63B3BB69-23CF-44E3-9099-C40C66FF867C}">
              <a14:compatExt xmlns:a14="http://schemas.microsoft.com/office/drawing/2010/main" spid="_x0000_s15577"/>
            </a:ext>
            <a:ext uri="{FF2B5EF4-FFF2-40B4-BE49-F238E27FC236}">
              <a16:creationId xmlns:a16="http://schemas.microsoft.com/office/drawing/2014/main" id="{935A7BDF-BFF5-4352-8CF5-C8A0D5E46F26}"/>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52" name="Check Box 218" hidden="1">
          <a:extLst>
            <a:ext uri="{63B3BB69-23CF-44E3-9099-C40C66FF867C}">
              <a14:compatExt xmlns:a14="http://schemas.microsoft.com/office/drawing/2010/main" spid="_x0000_s15578"/>
            </a:ext>
            <a:ext uri="{FF2B5EF4-FFF2-40B4-BE49-F238E27FC236}">
              <a16:creationId xmlns:a16="http://schemas.microsoft.com/office/drawing/2014/main" id="{470FF7B4-0B1A-465C-B3F1-01EA6202A1CF}"/>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53" name="Check Box 219" hidden="1">
          <a:extLst>
            <a:ext uri="{63B3BB69-23CF-44E3-9099-C40C66FF867C}">
              <a14:compatExt xmlns:a14="http://schemas.microsoft.com/office/drawing/2010/main" spid="_x0000_s15579"/>
            </a:ext>
            <a:ext uri="{FF2B5EF4-FFF2-40B4-BE49-F238E27FC236}">
              <a16:creationId xmlns:a16="http://schemas.microsoft.com/office/drawing/2014/main" id="{E3E0FC3D-D3EE-4426-9C39-56110A5EF5DA}"/>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54" name="Check Box 220" hidden="1">
          <a:extLst>
            <a:ext uri="{63B3BB69-23CF-44E3-9099-C40C66FF867C}">
              <a14:compatExt xmlns:a14="http://schemas.microsoft.com/office/drawing/2010/main" spid="_x0000_s15580"/>
            </a:ext>
            <a:ext uri="{FF2B5EF4-FFF2-40B4-BE49-F238E27FC236}">
              <a16:creationId xmlns:a16="http://schemas.microsoft.com/office/drawing/2014/main" id="{C64AA7E6-2021-4343-AB50-DC38382B89F5}"/>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55" name="Check Box 221" hidden="1">
          <a:extLst>
            <a:ext uri="{63B3BB69-23CF-44E3-9099-C40C66FF867C}">
              <a14:compatExt xmlns:a14="http://schemas.microsoft.com/office/drawing/2010/main" spid="_x0000_s15581"/>
            </a:ext>
            <a:ext uri="{FF2B5EF4-FFF2-40B4-BE49-F238E27FC236}">
              <a16:creationId xmlns:a16="http://schemas.microsoft.com/office/drawing/2014/main" id="{90331DFF-38A3-40A8-BA30-2125A81ABC95}"/>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56" name="Check Box 222" hidden="1">
          <a:extLst>
            <a:ext uri="{63B3BB69-23CF-44E3-9099-C40C66FF867C}">
              <a14:compatExt xmlns:a14="http://schemas.microsoft.com/office/drawing/2010/main" spid="_x0000_s15582"/>
            </a:ext>
            <a:ext uri="{FF2B5EF4-FFF2-40B4-BE49-F238E27FC236}">
              <a16:creationId xmlns:a16="http://schemas.microsoft.com/office/drawing/2014/main" id="{8CFFBF67-C5DB-478B-94F1-DDC0DE549EEE}"/>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57" name="Check Box 223" hidden="1">
          <a:extLst>
            <a:ext uri="{63B3BB69-23CF-44E3-9099-C40C66FF867C}">
              <a14:compatExt xmlns:a14="http://schemas.microsoft.com/office/drawing/2010/main" spid="_x0000_s15583"/>
            </a:ext>
            <a:ext uri="{FF2B5EF4-FFF2-40B4-BE49-F238E27FC236}">
              <a16:creationId xmlns:a16="http://schemas.microsoft.com/office/drawing/2014/main" id="{807F1358-8CEF-4DB2-BFB4-7C6B9D7054E4}"/>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58" name="Check Box 224" hidden="1">
          <a:extLst>
            <a:ext uri="{63B3BB69-23CF-44E3-9099-C40C66FF867C}">
              <a14:compatExt xmlns:a14="http://schemas.microsoft.com/office/drawing/2010/main" spid="_x0000_s15584"/>
            </a:ext>
            <a:ext uri="{FF2B5EF4-FFF2-40B4-BE49-F238E27FC236}">
              <a16:creationId xmlns:a16="http://schemas.microsoft.com/office/drawing/2014/main" id="{F9898B0D-9635-4580-A89F-07FD215FF884}"/>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59" name="Check Box 225" hidden="1">
          <a:extLst>
            <a:ext uri="{63B3BB69-23CF-44E3-9099-C40C66FF867C}">
              <a14:compatExt xmlns:a14="http://schemas.microsoft.com/office/drawing/2010/main" spid="_x0000_s15585"/>
            </a:ext>
            <a:ext uri="{FF2B5EF4-FFF2-40B4-BE49-F238E27FC236}">
              <a16:creationId xmlns:a16="http://schemas.microsoft.com/office/drawing/2014/main" id="{9D395BB0-36AC-4A8A-B8EC-79700368945F}"/>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60" name="Check Box 226" hidden="1">
          <a:extLst>
            <a:ext uri="{63B3BB69-23CF-44E3-9099-C40C66FF867C}">
              <a14:compatExt xmlns:a14="http://schemas.microsoft.com/office/drawing/2010/main" spid="_x0000_s15586"/>
            </a:ext>
            <a:ext uri="{FF2B5EF4-FFF2-40B4-BE49-F238E27FC236}">
              <a16:creationId xmlns:a16="http://schemas.microsoft.com/office/drawing/2014/main" id="{B7D75245-345E-458E-9A35-7200C43A5C9E}"/>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61" name="Check Box 227" hidden="1">
          <a:extLst>
            <a:ext uri="{63B3BB69-23CF-44E3-9099-C40C66FF867C}">
              <a14:compatExt xmlns:a14="http://schemas.microsoft.com/office/drawing/2010/main" spid="_x0000_s15587"/>
            </a:ext>
            <a:ext uri="{FF2B5EF4-FFF2-40B4-BE49-F238E27FC236}">
              <a16:creationId xmlns:a16="http://schemas.microsoft.com/office/drawing/2014/main" id="{5140AB52-06F2-467B-8964-A7C40925B876}"/>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62" name="Check Box 228" hidden="1">
          <a:extLst>
            <a:ext uri="{63B3BB69-23CF-44E3-9099-C40C66FF867C}">
              <a14:compatExt xmlns:a14="http://schemas.microsoft.com/office/drawing/2010/main" spid="_x0000_s15588"/>
            </a:ext>
            <a:ext uri="{FF2B5EF4-FFF2-40B4-BE49-F238E27FC236}">
              <a16:creationId xmlns:a16="http://schemas.microsoft.com/office/drawing/2014/main" id="{B9C3744A-FA47-4BE7-97F2-D1333044E349}"/>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63" name="Check Box 229" hidden="1">
          <a:extLst>
            <a:ext uri="{63B3BB69-23CF-44E3-9099-C40C66FF867C}">
              <a14:compatExt xmlns:a14="http://schemas.microsoft.com/office/drawing/2010/main" spid="_x0000_s15589"/>
            </a:ext>
            <a:ext uri="{FF2B5EF4-FFF2-40B4-BE49-F238E27FC236}">
              <a16:creationId xmlns:a16="http://schemas.microsoft.com/office/drawing/2014/main" id="{26FD9D60-57C5-41B6-9FFB-807EC7EBD627}"/>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64" name="Check Box 230" hidden="1">
          <a:extLst>
            <a:ext uri="{63B3BB69-23CF-44E3-9099-C40C66FF867C}">
              <a14:compatExt xmlns:a14="http://schemas.microsoft.com/office/drawing/2010/main" spid="_x0000_s15590"/>
            </a:ext>
            <a:ext uri="{FF2B5EF4-FFF2-40B4-BE49-F238E27FC236}">
              <a16:creationId xmlns:a16="http://schemas.microsoft.com/office/drawing/2014/main" id="{F44EC974-335A-426B-A0BB-C46A9F884279}"/>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65" name="Check Box 231" hidden="1">
          <a:extLst>
            <a:ext uri="{63B3BB69-23CF-44E3-9099-C40C66FF867C}">
              <a14:compatExt xmlns:a14="http://schemas.microsoft.com/office/drawing/2010/main" spid="_x0000_s15591"/>
            </a:ext>
            <a:ext uri="{FF2B5EF4-FFF2-40B4-BE49-F238E27FC236}">
              <a16:creationId xmlns:a16="http://schemas.microsoft.com/office/drawing/2014/main" id="{9F26ED63-777B-4EC7-BE96-FCBA976B41CE}"/>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66" name="Check Box 232" hidden="1">
          <a:extLst>
            <a:ext uri="{63B3BB69-23CF-44E3-9099-C40C66FF867C}">
              <a14:compatExt xmlns:a14="http://schemas.microsoft.com/office/drawing/2010/main" spid="_x0000_s15592"/>
            </a:ext>
            <a:ext uri="{FF2B5EF4-FFF2-40B4-BE49-F238E27FC236}">
              <a16:creationId xmlns:a16="http://schemas.microsoft.com/office/drawing/2014/main" id="{2FD0E43B-888E-4BE0-A9C0-291ED46B93B6}"/>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67" name="Check Box 233" hidden="1">
          <a:extLst>
            <a:ext uri="{63B3BB69-23CF-44E3-9099-C40C66FF867C}">
              <a14:compatExt xmlns:a14="http://schemas.microsoft.com/office/drawing/2010/main" spid="_x0000_s15593"/>
            </a:ext>
            <a:ext uri="{FF2B5EF4-FFF2-40B4-BE49-F238E27FC236}">
              <a16:creationId xmlns:a16="http://schemas.microsoft.com/office/drawing/2014/main" id="{E73797BF-CF33-48D8-B911-7A6CBD681987}"/>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68" name="Check Box 234" hidden="1">
          <a:extLst>
            <a:ext uri="{63B3BB69-23CF-44E3-9099-C40C66FF867C}">
              <a14:compatExt xmlns:a14="http://schemas.microsoft.com/office/drawing/2010/main" spid="_x0000_s15594"/>
            </a:ext>
            <a:ext uri="{FF2B5EF4-FFF2-40B4-BE49-F238E27FC236}">
              <a16:creationId xmlns:a16="http://schemas.microsoft.com/office/drawing/2014/main" id="{DB8BC915-42A0-48E6-8F46-D043AC696446}"/>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69" name="Check Box 235" hidden="1">
          <a:extLst>
            <a:ext uri="{63B3BB69-23CF-44E3-9099-C40C66FF867C}">
              <a14:compatExt xmlns:a14="http://schemas.microsoft.com/office/drawing/2010/main" spid="_x0000_s15595"/>
            </a:ext>
            <a:ext uri="{FF2B5EF4-FFF2-40B4-BE49-F238E27FC236}">
              <a16:creationId xmlns:a16="http://schemas.microsoft.com/office/drawing/2014/main" id="{EBB65FA1-E4AD-4441-B0FD-97F3CABEBBDA}"/>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70" name="Check Box 236" hidden="1">
          <a:extLst>
            <a:ext uri="{63B3BB69-23CF-44E3-9099-C40C66FF867C}">
              <a14:compatExt xmlns:a14="http://schemas.microsoft.com/office/drawing/2010/main" spid="_x0000_s15596"/>
            </a:ext>
            <a:ext uri="{FF2B5EF4-FFF2-40B4-BE49-F238E27FC236}">
              <a16:creationId xmlns:a16="http://schemas.microsoft.com/office/drawing/2014/main" id="{AE4813CA-7423-42F8-82B5-B192A9572C53}"/>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71" name="Check Box 237" hidden="1">
          <a:extLst>
            <a:ext uri="{63B3BB69-23CF-44E3-9099-C40C66FF867C}">
              <a14:compatExt xmlns:a14="http://schemas.microsoft.com/office/drawing/2010/main" spid="_x0000_s15597"/>
            </a:ext>
            <a:ext uri="{FF2B5EF4-FFF2-40B4-BE49-F238E27FC236}">
              <a16:creationId xmlns:a16="http://schemas.microsoft.com/office/drawing/2014/main" id="{E8F577F7-AEF0-4AE0-A66D-DA6DAC14710E}"/>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72" name="Check Box 238" hidden="1">
          <a:extLst>
            <a:ext uri="{63B3BB69-23CF-44E3-9099-C40C66FF867C}">
              <a14:compatExt xmlns:a14="http://schemas.microsoft.com/office/drawing/2010/main" spid="_x0000_s15598"/>
            </a:ext>
            <a:ext uri="{FF2B5EF4-FFF2-40B4-BE49-F238E27FC236}">
              <a16:creationId xmlns:a16="http://schemas.microsoft.com/office/drawing/2014/main" id="{D9889BE9-A022-4AEB-94B1-C2620941343E}"/>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73" name="Check Box 239" hidden="1">
          <a:extLst>
            <a:ext uri="{63B3BB69-23CF-44E3-9099-C40C66FF867C}">
              <a14:compatExt xmlns:a14="http://schemas.microsoft.com/office/drawing/2010/main" spid="_x0000_s15599"/>
            </a:ext>
            <a:ext uri="{FF2B5EF4-FFF2-40B4-BE49-F238E27FC236}">
              <a16:creationId xmlns:a16="http://schemas.microsoft.com/office/drawing/2014/main" id="{4E5289A1-F5DC-4997-951A-4ABD7E98CBDD}"/>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74" name="Check Box 240" hidden="1">
          <a:extLst>
            <a:ext uri="{63B3BB69-23CF-44E3-9099-C40C66FF867C}">
              <a14:compatExt xmlns:a14="http://schemas.microsoft.com/office/drawing/2010/main" spid="_x0000_s15600"/>
            </a:ext>
            <a:ext uri="{FF2B5EF4-FFF2-40B4-BE49-F238E27FC236}">
              <a16:creationId xmlns:a16="http://schemas.microsoft.com/office/drawing/2014/main" id="{2E8855FB-FBAA-4F03-89FA-70EE4667C7FC}"/>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75" name="Check Box 241" hidden="1">
          <a:extLst>
            <a:ext uri="{63B3BB69-23CF-44E3-9099-C40C66FF867C}">
              <a14:compatExt xmlns:a14="http://schemas.microsoft.com/office/drawing/2010/main" spid="_x0000_s15601"/>
            </a:ext>
            <a:ext uri="{FF2B5EF4-FFF2-40B4-BE49-F238E27FC236}">
              <a16:creationId xmlns:a16="http://schemas.microsoft.com/office/drawing/2014/main" id="{03B89A3F-114D-41E1-B5D9-9B78B6A419FE}"/>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3</xdr:col>
      <xdr:colOff>80683</xdr:colOff>
      <xdr:row>10</xdr:row>
      <xdr:rowOff>188596</xdr:rowOff>
    </xdr:to>
    <xdr:sp macro="" textlink="">
      <xdr:nvSpPr>
        <xdr:cNvPr id="76" name="Check Box 242" hidden="1">
          <a:extLst>
            <a:ext uri="{63B3BB69-23CF-44E3-9099-C40C66FF867C}">
              <a14:compatExt xmlns:a14="http://schemas.microsoft.com/office/drawing/2010/main" spid="_x0000_s15602"/>
            </a:ext>
            <a:ext uri="{FF2B5EF4-FFF2-40B4-BE49-F238E27FC236}">
              <a16:creationId xmlns:a16="http://schemas.microsoft.com/office/drawing/2014/main" id="{A26A122E-ED33-4B86-AF9C-6CDE525C4B41}"/>
            </a:ext>
          </a:extLst>
        </xdr:cNvPr>
        <xdr:cNvSpPr/>
      </xdr:nvSpPr>
      <xdr:spPr bwMode="auto">
        <a:xfrm>
          <a:off x="6433185" y="2583180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9</xdr:row>
      <xdr:rowOff>0</xdr:rowOff>
    </xdr:from>
    <xdr:ext cx="847725" cy="213360"/>
    <xdr:sp macro="" textlink="">
      <xdr:nvSpPr>
        <xdr:cNvPr id="77" name="Check Box 2" hidden="1">
          <a:extLst>
            <a:ext uri="{63B3BB69-23CF-44E3-9099-C40C66FF867C}">
              <a14:compatExt xmlns:a14="http://schemas.microsoft.com/office/drawing/2010/main" spid="_x0000_s15362"/>
            </a:ext>
            <a:ext uri="{FF2B5EF4-FFF2-40B4-BE49-F238E27FC236}">
              <a16:creationId xmlns:a16="http://schemas.microsoft.com/office/drawing/2014/main" id="{F7FAD950-704E-4C3E-81FD-DEA636E0822B}"/>
            </a:ext>
          </a:extLst>
        </xdr:cNvPr>
        <xdr:cNvSpPr/>
      </xdr:nvSpPr>
      <xdr:spPr bwMode="auto">
        <a:xfrm>
          <a:off x="6433185" y="2583180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78" name="Check Box 1" hidden="1">
          <a:extLst>
            <a:ext uri="{63B3BB69-23CF-44E3-9099-C40C66FF867C}">
              <a14:compatExt xmlns:a14="http://schemas.microsoft.com/office/drawing/2010/main" spid="_x0000_s15361"/>
            </a:ext>
            <a:ext uri="{FF2B5EF4-FFF2-40B4-BE49-F238E27FC236}">
              <a16:creationId xmlns:a16="http://schemas.microsoft.com/office/drawing/2014/main" id="{B07AA2DB-BA82-4DDB-8195-ECAA15DBC902}"/>
            </a:ext>
          </a:extLst>
        </xdr:cNvPr>
        <xdr:cNvSpPr/>
      </xdr:nvSpPr>
      <xdr:spPr bwMode="auto">
        <a:xfrm>
          <a:off x="6433185" y="2583180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xdr:col>
      <xdr:colOff>0</xdr:colOff>
      <xdr:row>9</xdr:row>
      <xdr:rowOff>0</xdr:rowOff>
    </xdr:from>
    <xdr:to>
      <xdr:col>3</xdr:col>
      <xdr:colOff>80683</xdr:colOff>
      <xdr:row>10</xdr:row>
      <xdr:rowOff>199868</xdr:rowOff>
    </xdr:to>
    <xdr:sp macro="" textlink="">
      <xdr:nvSpPr>
        <xdr:cNvPr id="79" name="Check Box 42" hidden="1">
          <a:extLst>
            <a:ext uri="{63B3BB69-23CF-44E3-9099-C40C66FF867C}">
              <a14:compatExt xmlns:a14="http://schemas.microsoft.com/office/drawing/2010/main" spid="_x0000_s15402"/>
            </a:ext>
            <a:ext uri="{FF2B5EF4-FFF2-40B4-BE49-F238E27FC236}">
              <a16:creationId xmlns:a16="http://schemas.microsoft.com/office/drawing/2014/main" id="{996105E5-857A-44C2-A9E3-3971B121B8BB}"/>
            </a:ext>
          </a:extLst>
        </xdr:cNvPr>
        <xdr:cNvSpPr/>
      </xdr:nvSpPr>
      <xdr:spPr bwMode="auto">
        <a:xfrm>
          <a:off x="6433185" y="25831800"/>
          <a:ext cx="825538" cy="325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9</xdr:row>
      <xdr:rowOff>0</xdr:rowOff>
    </xdr:from>
    <xdr:ext cx="847725" cy="213360"/>
    <xdr:sp macro="" textlink="">
      <xdr:nvSpPr>
        <xdr:cNvPr id="80" name="Check Box 1" hidden="1">
          <a:extLst>
            <a:ext uri="{63B3BB69-23CF-44E3-9099-C40C66FF867C}">
              <a14:compatExt xmlns:a14="http://schemas.microsoft.com/office/drawing/2010/main" spid="_x0000_s15361"/>
            </a:ext>
            <a:ext uri="{FF2B5EF4-FFF2-40B4-BE49-F238E27FC236}">
              <a16:creationId xmlns:a16="http://schemas.microsoft.com/office/drawing/2014/main" id="{A1B375B4-35FB-43EA-9EDF-60DB4A9C4438}"/>
            </a:ext>
          </a:extLst>
        </xdr:cNvPr>
        <xdr:cNvSpPr/>
      </xdr:nvSpPr>
      <xdr:spPr bwMode="auto">
        <a:xfrm>
          <a:off x="6433185" y="2583180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81" name="Check Box 21" hidden="1">
          <a:extLst>
            <a:ext uri="{63B3BB69-23CF-44E3-9099-C40C66FF867C}">
              <a14:compatExt xmlns:a14="http://schemas.microsoft.com/office/drawing/2010/main" spid="_x0000_s28693"/>
            </a:ext>
            <a:ext uri="{FF2B5EF4-FFF2-40B4-BE49-F238E27FC236}">
              <a16:creationId xmlns:a16="http://schemas.microsoft.com/office/drawing/2014/main" id="{061ECA85-A2B1-4CB4-A5BB-15B9D1441C2F}"/>
            </a:ext>
          </a:extLst>
        </xdr:cNvPr>
        <xdr:cNvSpPr/>
      </xdr:nvSpPr>
      <xdr:spPr bwMode="auto">
        <a:xfrm>
          <a:off x="6433185"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82" name="Check Box 100" hidden="1">
          <a:extLst>
            <a:ext uri="{63B3BB69-23CF-44E3-9099-C40C66FF867C}">
              <a14:compatExt xmlns:a14="http://schemas.microsoft.com/office/drawing/2010/main" spid="_x0000_s28772"/>
            </a:ext>
            <a:ext uri="{FF2B5EF4-FFF2-40B4-BE49-F238E27FC236}">
              <a16:creationId xmlns:a16="http://schemas.microsoft.com/office/drawing/2014/main" id="{ED8737B9-95B0-4E0C-9E26-ACBD42920AF7}"/>
            </a:ext>
          </a:extLst>
        </xdr:cNvPr>
        <xdr:cNvSpPr/>
      </xdr:nvSpPr>
      <xdr:spPr bwMode="auto">
        <a:xfrm>
          <a:off x="6433185"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83" name="Check Box 21" hidden="1">
          <a:extLst>
            <a:ext uri="{63B3BB69-23CF-44E3-9099-C40C66FF867C}">
              <a14:compatExt xmlns:a14="http://schemas.microsoft.com/office/drawing/2010/main" spid="_x0000_s27669"/>
            </a:ext>
            <a:ext uri="{FF2B5EF4-FFF2-40B4-BE49-F238E27FC236}">
              <a16:creationId xmlns:a16="http://schemas.microsoft.com/office/drawing/2014/main" id="{014E4160-E628-4CA0-90D5-99B60EDDADDC}"/>
            </a:ext>
          </a:extLst>
        </xdr:cNvPr>
        <xdr:cNvSpPr/>
      </xdr:nvSpPr>
      <xdr:spPr bwMode="auto">
        <a:xfrm>
          <a:off x="6433185"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84" name="Check Box 101" hidden="1">
          <a:extLst>
            <a:ext uri="{63B3BB69-23CF-44E3-9099-C40C66FF867C}">
              <a14:compatExt xmlns:a14="http://schemas.microsoft.com/office/drawing/2010/main" spid="_x0000_s27749"/>
            </a:ext>
            <a:ext uri="{FF2B5EF4-FFF2-40B4-BE49-F238E27FC236}">
              <a16:creationId xmlns:a16="http://schemas.microsoft.com/office/drawing/2014/main" id="{1457A3C2-F15C-4825-8E3D-B7FBDBFBE37B}"/>
            </a:ext>
          </a:extLst>
        </xdr:cNvPr>
        <xdr:cNvSpPr/>
      </xdr:nvSpPr>
      <xdr:spPr bwMode="auto">
        <a:xfrm>
          <a:off x="6433185"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85" name="Check Box 42" hidden="1">
          <a:extLst>
            <a:ext uri="{63B3BB69-23CF-44E3-9099-C40C66FF867C}">
              <a14:compatExt xmlns:a14="http://schemas.microsoft.com/office/drawing/2010/main" spid="_x0000_s15402"/>
            </a:ext>
            <a:ext uri="{FF2B5EF4-FFF2-40B4-BE49-F238E27FC236}">
              <a16:creationId xmlns:a16="http://schemas.microsoft.com/office/drawing/2014/main" id="{2F750337-219A-4098-B499-3FB09B7E0FB5}"/>
            </a:ext>
          </a:extLst>
        </xdr:cNvPr>
        <xdr:cNvSpPr/>
      </xdr:nvSpPr>
      <xdr:spPr bwMode="auto">
        <a:xfrm>
          <a:off x="6433185"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86" name="Check Box 1" hidden="1">
          <a:extLst>
            <a:ext uri="{63B3BB69-23CF-44E3-9099-C40C66FF867C}">
              <a14:compatExt xmlns:a14="http://schemas.microsoft.com/office/drawing/2010/main" spid="_x0000_s15361"/>
            </a:ext>
            <a:ext uri="{FF2B5EF4-FFF2-40B4-BE49-F238E27FC236}">
              <a16:creationId xmlns:a16="http://schemas.microsoft.com/office/drawing/2014/main" id="{23D1CFE9-CD48-4E76-8902-8BA42C3DC608}"/>
            </a:ext>
          </a:extLst>
        </xdr:cNvPr>
        <xdr:cNvSpPr/>
      </xdr:nvSpPr>
      <xdr:spPr bwMode="auto">
        <a:xfrm>
          <a:off x="6433185" y="191719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87" name="Check Box 21" hidden="1">
          <a:extLst>
            <a:ext uri="{63B3BB69-23CF-44E3-9099-C40C66FF867C}">
              <a14:compatExt xmlns:a14="http://schemas.microsoft.com/office/drawing/2010/main" spid="_x0000_s28693"/>
            </a:ext>
            <a:ext uri="{FF2B5EF4-FFF2-40B4-BE49-F238E27FC236}">
              <a16:creationId xmlns:a16="http://schemas.microsoft.com/office/drawing/2014/main" id="{4EF6736B-83F8-4029-A7CA-33BD078C810B}"/>
            </a:ext>
          </a:extLst>
        </xdr:cNvPr>
        <xdr:cNvSpPr/>
      </xdr:nvSpPr>
      <xdr:spPr bwMode="auto">
        <a:xfrm>
          <a:off x="6433185"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88" name="Check Box 100" hidden="1">
          <a:extLst>
            <a:ext uri="{63B3BB69-23CF-44E3-9099-C40C66FF867C}">
              <a14:compatExt xmlns:a14="http://schemas.microsoft.com/office/drawing/2010/main" spid="_x0000_s28772"/>
            </a:ext>
            <a:ext uri="{FF2B5EF4-FFF2-40B4-BE49-F238E27FC236}">
              <a16:creationId xmlns:a16="http://schemas.microsoft.com/office/drawing/2014/main" id="{35440934-ED18-4E12-ACA8-C81B33C4486D}"/>
            </a:ext>
          </a:extLst>
        </xdr:cNvPr>
        <xdr:cNvSpPr/>
      </xdr:nvSpPr>
      <xdr:spPr bwMode="auto">
        <a:xfrm>
          <a:off x="6433185"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89" name="Check Box 21" hidden="1">
          <a:extLst>
            <a:ext uri="{63B3BB69-23CF-44E3-9099-C40C66FF867C}">
              <a14:compatExt xmlns:a14="http://schemas.microsoft.com/office/drawing/2010/main" spid="_x0000_s27669"/>
            </a:ext>
            <a:ext uri="{FF2B5EF4-FFF2-40B4-BE49-F238E27FC236}">
              <a16:creationId xmlns:a16="http://schemas.microsoft.com/office/drawing/2014/main" id="{9E776679-59D6-4E23-A6CB-91926F17DF58}"/>
            </a:ext>
          </a:extLst>
        </xdr:cNvPr>
        <xdr:cNvSpPr/>
      </xdr:nvSpPr>
      <xdr:spPr bwMode="auto">
        <a:xfrm>
          <a:off x="6433185"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90" name="Check Box 101" hidden="1">
          <a:extLst>
            <a:ext uri="{63B3BB69-23CF-44E3-9099-C40C66FF867C}">
              <a14:compatExt xmlns:a14="http://schemas.microsoft.com/office/drawing/2010/main" spid="_x0000_s27749"/>
            </a:ext>
            <a:ext uri="{FF2B5EF4-FFF2-40B4-BE49-F238E27FC236}">
              <a16:creationId xmlns:a16="http://schemas.microsoft.com/office/drawing/2014/main" id="{DFEF0790-D742-4F09-89BE-9BE95518DA11}"/>
            </a:ext>
          </a:extLst>
        </xdr:cNvPr>
        <xdr:cNvSpPr/>
      </xdr:nvSpPr>
      <xdr:spPr bwMode="auto">
        <a:xfrm>
          <a:off x="6433185"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91" name="Check Box 42" hidden="1">
          <a:extLst>
            <a:ext uri="{63B3BB69-23CF-44E3-9099-C40C66FF867C}">
              <a14:compatExt xmlns:a14="http://schemas.microsoft.com/office/drawing/2010/main" spid="_x0000_s15402"/>
            </a:ext>
            <a:ext uri="{FF2B5EF4-FFF2-40B4-BE49-F238E27FC236}">
              <a16:creationId xmlns:a16="http://schemas.microsoft.com/office/drawing/2014/main" id="{616C68C4-95B2-4965-A26C-FBA15548111F}"/>
            </a:ext>
          </a:extLst>
        </xdr:cNvPr>
        <xdr:cNvSpPr/>
      </xdr:nvSpPr>
      <xdr:spPr bwMode="auto">
        <a:xfrm>
          <a:off x="6433185"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92" name="Check Box 1" hidden="1">
          <a:extLst>
            <a:ext uri="{63B3BB69-23CF-44E3-9099-C40C66FF867C}">
              <a14:compatExt xmlns:a14="http://schemas.microsoft.com/office/drawing/2010/main" spid="_x0000_s15361"/>
            </a:ext>
            <a:ext uri="{FF2B5EF4-FFF2-40B4-BE49-F238E27FC236}">
              <a16:creationId xmlns:a16="http://schemas.microsoft.com/office/drawing/2014/main" id="{942A1C75-5568-4899-B94F-93EA68F25992}"/>
            </a:ext>
          </a:extLst>
        </xdr:cNvPr>
        <xdr:cNvSpPr/>
      </xdr:nvSpPr>
      <xdr:spPr bwMode="auto">
        <a:xfrm>
          <a:off x="6433185" y="206349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94" name="Check Box 2" hidden="1">
          <a:extLst>
            <a:ext uri="{63B3BB69-23CF-44E3-9099-C40C66FF867C}">
              <a14:compatExt xmlns:a14="http://schemas.microsoft.com/office/drawing/2010/main" spid="_x0000_s15362"/>
            </a:ext>
            <a:ext uri="{FF2B5EF4-FFF2-40B4-BE49-F238E27FC236}">
              <a16:creationId xmlns:a16="http://schemas.microsoft.com/office/drawing/2014/main" id="{D9667219-EC51-4E05-94DA-08E36C44FD48}"/>
            </a:ext>
          </a:extLst>
        </xdr:cNvPr>
        <xdr:cNvSpPr/>
      </xdr:nvSpPr>
      <xdr:spPr bwMode="auto">
        <a:xfrm>
          <a:off x="6433185"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95" name="Check Box 1" hidden="1">
          <a:extLst>
            <a:ext uri="{63B3BB69-23CF-44E3-9099-C40C66FF867C}">
              <a14:compatExt xmlns:a14="http://schemas.microsoft.com/office/drawing/2010/main" spid="_x0000_s15361"/>
            </a:ext>
            <a:ext uri="{FF2B5EF4-FFF2-40B4-BE49-F238E27FC236}">
              <a16:creationId xmlns:a16="http://schemas.microsoft.com/office/drawing/2014/main" id="{04094E60-1323-4507-AC63-62048862F97E}"/>
            </a:ext>
          </a:extLst>
        </xdr:cNvPr>
        <xdr:cNvSpPr/>
      </xdr:nvSpPr>
      <xdr:spPr bwMode="auto">
        <a:xfrm>
          <a:off x="6433185"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96" name="Check Box 42" hidden="1">
          <a:extLst>
            <a:ext uri="{63B3BB69-23CF-44E3-9099-C40C66FF867C}">
              <a14:compatExt xmlns:a14="http://schemas.microsoft.com/office/drawing/2010/main" spid="_x0000_s15402"/>
            </a:ext>
            <a:ext uri="{FF2B5EF4-FFF2-40B4-BE49-F238E27FC236}">
              <a16:creationId xmlns:a16="http://schemas.microsoft.com/office/drawing/2014/main" id="{ACDD0AF2-CBE2-470B-A216-EABFE7FC2E19}"/>
            </a:ext>
          </a:extLst>
        </xdr:cNvPr>
        <xdr:cNvSpPr/>
      </xdr:nvSpPr>
      <xdr:spPr bwMode="auto">
        <a:xfrm>
          <a:off x="6433185"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97" name="Check Box 1" hidden="1">
          <a:extLst>
            <a:ext uri="{63B3BB69-23CF-44E3-9099-C40C66FF867C}">
              <a14:compatExt xmlns:a14="http://schemas.microsoft.com/office/drawing/2010/main" spid="_x0000_s15361"/>
            </a:ext>
            <a:ext uri="{FF2B5EF4-FFF2-40B4-BE49-F238E27FC236}">
              <a16:creationId xmlns:a16="http://schemas.microsoft.com/office/drawing/2014/main" id="{29275434-3C3D-4E33-88F1-F79CB53B3B7E}"/>
            </a:ext>
          </a:extLst>
        </xdr:cNvPr>
        <xdr:cNvSpPr/>
      </xdr:nvSpPr>
      <xdr:spPr bwMode="auto">
        <a:xfrm>
          <a:off x="6433185"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98" name="Check Box 15" hidden="1">
          <a:extLst>
            <a:ext uri="{63B3BB69-23CF-44E3-9099-C40C66FF867C}">
              <a14:compatExt xmlns:a14="http://schemas.microsoft.com/office/drawing/2010/main" spid="_x0000_s27663"/>
            </a:ext>
            <a:ext uri="{FF2B5EF4-FFF2-40B4-BE49-F238E27FC236}">
              <a16:creationId xmlns:a16="http://schemas.microsoft.com/office/drawing/2014/main" id="{57416C6F-DAA8-4410-98EF-F87F7537CD8A}"/>
            </a:ext>
          </a:extLst>
        </xdr:cNvPr>
        <xdr:cNvSpPr/>
      </xdr:nvSpPr>
      <xdr:spPr bwMode="auto">
        <a:xfrm>
          <a:off x="6433185"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99" name="Check Box 211" hidden="1">
          <a:extLst>
            <a:ext uri="{63B3BB69-23CF-44E3-9099-C40C66FF867C}">
              <a14:compatExt xmlns:a14="http://schemas.microsoft.com/office/drawing/2010/main" spid="_x0000_s27859"/>
            </a:ext>
            <a:ext uri="{FF2B5EF4-FFF2-40B4-BE49-F238E27FC236}">
              <a16:creationId xmlns:a16="http://schemas.microsoft.com/office/drawing/2014/main" id="{67D58C2E-6E20-443D-AD20-B9314CF164EB}"/>
            </a:ext>
          </a:extLst>
        </xdr:cNvPr>
        <xdr:cNvSpPr/>
      </xdr:nvSpPr>
      <xdr:spPr bwMode="auto">
        <a:xfrm>
          <a:off x="6433185"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00" name="Check Box 42" hidden="1">
          <a:extLst>
            <a:ext uri="{63B3BB69-23CF-44E3-9099-C40C66FF867C}">
              <a14:compatExt xmlns:a14="http://schemas.microsoft.com/office/drawing/2010/main" spid="_x0000_s15402"/>
            </a:ext>
            <a:ext uri="{FF2B5EF4-FFF2-40B4-BE49-F238E27FC236}">
              <a16:creationId xmlns:a16="http://schemas.microsoft.com/office/drawing/2014/main" id="{505F8488-6936-4A36-8960-ED8969F3F171}"/>
            </a:ext>
          </a:extLst>
        </xdr:cNvPr>
        <xdr:cNvSpPr/>
      </xdr:nvSpPr>
      <xdr:spPr bwMode="auto">
        <a:xfrm>
          <a:off x="6433185"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01" name="Check Box 1" hidden="1">
          <a:extLst>
            <a:ext uri="{63B3BB69-23CF-44E3-9099-C40C66FF867C}">
              <a14:compatExt xmlns:a14="http://schemas.microsoft.com/office/drawing/2010/main" spid="_x0000_s15361"/>
            </a:ext>
            <a:ext uri="{FF2B5EF4-FFF2-40B4-BE49-F238E27FC236}">
              <a16:creationId xmlns:a16="http://schemas.microsoft.com/office/drawing/2014/main" id="{E3E3F803-7FFC-4B28-BF40-D39E8A8B49D2}"/>
            </a:ext>
          </a:extLst>
        </xdr:cNvPr>
        <xdr:cNvSpPr/>
      </xdr:nvSpPr>
      <xdr:spPr bwMode="auto">
        <a:xfrm>
          <a:off x="6433185"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02" name="Check Box 21" hidden="1">
          <a:extLst>
            <a:ext uri="{63B3BB69-23CF-44E3-9099-C40C66FF867C}">
              <a14:compatExt xmlns:a14="http://schemas.microsoft.com/office/drawing/2010/main" spid="_x0000_s28693"/>
            </a:ext>
            <a:ext uri="{FF2B5EF4-FFF2-40B4-BE49-F238E27FC236}">
              <a16:creationId xmlns:a16="http://schemas.microsoft.com/office/drawing/2014/main" id="{E3F859F6-599A-4D4A-A5C9-7F285C44213A}"/>
            </a:ext>
          </a:extLst>
        </xdr:cNvPr>
        <xdr:cNvSpPr/>
      </xdr:nvSpPr>
      <xdr:spPr bwMode="auto">
        <a:xfrm>
          <a:off x="12961620"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03" name="Check Box 100" hidden="1">
          <a:extLst>
            <a:ext uri="{63B3BB69-23CF-44E3-9099-C40C66FF867C}">
              <a14:compatExt xmlns:a14="http://schemas.microsoft.com/office/drawing/2010/main" spid="_x0000_s28772"/>
            </a:ext>
            <a:ext uri="{FF2B5EF4-FFF2-40B4-BE49-F238E27FC236}">
              <a16:creationId xmlns:a16="http://schemas.microsoft.com/office/drawing/2014/main" id="{78A3DE9A-9EE5-473D-9D91-F5E9EB49DBE8}"/>
            </a:ext>
          </a:extLst>
        </xdr:cNvPr>
        <xdr:cNvSpPr/>
      </xdr:nvSpPr>
      <xdr:spPr bwMode="auto">
        <a:xfrm>
          <a:off x="12961620"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04" name="Check Box 21" hidden="1">
          <a:extLst>
            <a:ext uri="{63B3BB69-23CF-44E3-9099-C40C66FF867C}">
              <a14:compatExt xmlns:a14="http://schemas.microsoft.com/office/drawing/2010/main" spid="_x0000_s27669"/>
            </a:ext>
            <a:ext uri="{FF2B5EF4-FFF2-40B4-BE49-F238E27FC236}">
              <a16:creationId xmlns:a16="http://schemas.microsoft.com/office/drawing/2014/main" id="{E15504AC-B936-4328-9CDE-710E4E83EF83}"/>
            </a:ext>
          </a:extLst>
        </xdr:cNvPr>
        <xdr:cNvSpPr/>
      </xdr:nvSpPr>
      <xdr:spPr bwMode="auto">
        <a:xfrm>
          <a:off x="12961620"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05" name="Check Box 101" hidden="1">
          <a:extLst>
            <a:ext uri="{63B3BB69-23CF-44E3-9099-C40C66FF867C}">
              <a14:compatExt xmlns:a14="http://schemas.microsoft.com/office/drawing/2010/main" spid="_x0000_s27749"/>
            </a:ext>
            <a:ext uri="{FF2B5EF4-FFF2-40B4-BE49-F238E27FC236}">
              <a16:creationId xmlns:a16="http://schemas.microsoft.com/office/drawing/2014/main" id="{70F9AC2C-283D-4C7F-9F90-6564CC2B6E83}"/>
            </a:ext>
          </a:extLst>
        </xdr:cNvPr>
        <xdr:cNvSpPr/>
      </xdr:nvSpPr>
      <xdr:spPr bwMode="auto">
        <a:xfrm>
          <a:off x="12961620"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06" name="Check Box 42" hidden="1">
          <a:extLst>
            <a:ext uri="{63B3BB69-23CF-44E3-9099-C40C66FF867C}">
              <a14:compatExt xmlns:a14="http://schemas.microsoft.com/office/drawing/2010/main" spid="_x0000_s15402"/>
            </a:ext>
            <a:ext uri="{FF2B5EF4-FFF2-40B4-BE49-F238E27FC236}">
              <a16:creationId xmlns:a16="http://schemas.microsoft.com/office/drawing/2014/main" id="{B89B12C0-33FF-4160-BAE5-9C087D8F043F}"/>
            </a:ext>
          </a:extLst>
        </xdr:cNvPr>
        <xdr:cNvSpPr/>
      </xdr:nvSpPr>
      <xdr:spPr bwMode="auto">
        <a:xfrm>
          <a:off x="12961620"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07" name="Check Box 1" hidden="1">
          <a:extLst>
            <a:ext uri="{63B3BB69-23CF-44E3-9099-C40C66FF867C}">
              <a14:compatExt xmlns:a14="http://schemas.microsoft.com/office/drawing/2010/main" spid="_x0000_s15361"/>
            </a:ext>
            <a:ext uri="{FF2B5EF4-FFF2-40B4-BE49-F238E27FC236}">
              <a16:creationId xmlns:a16="http://schemas.microsoft.com/office/drawing/2014/main" id="{B276CF78-8576-4771-8CEF-C398188D79F3}"/>
            </a:ext>
          </a:extLst>
        </xdr:cNvPr>
        <xdr:cNvSpPr/>
      </xdr:nvSpPr>
      <xdr:spPr bwMode="auto">
        <a:xfrm>
          <a:off x="12961620" y="1836420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08" name="Check Box 21" hidden="1">
          <a:extLst>
            <a:ext uri="{63B3BB69-23CF-44E3-9099-C40C66FF867C}">
              <a14:compatExt xmlns:a14="http://schemas.microsoft.com/office/drawing/2010/main" spid="_x0000_s28693"/>
            </a:ext>
            <a:ext uri="{FF2B5EF4-FFF2-40B4-BE49-F238E27FC236}">
              <a16:creationId xmlns:a16="http://schemas.microsoft.com/office/drawing/2014/main" id="{D9834435-410E-4938-A8E9-0FCBAAF8AE84}"/>
            </a:ext>
          </a:extLst>
        </xdr:cNvPr>
        <xdr:cNvSpPr/>
      </xdr:nvSpPr>
      <xdr:spPr bwMode="auto">
        <a:xfrm>
          <a:off x="12961620"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09" name="Check Box 100" hidden="1">
          <a:extLst>
            <a:ext uri="{63B3BB69-23CF-44E3-9099-C40C66FF867C}">
              <a14:compatExt xmlns:a14="http://schemas.microsoft.com/office/drawing/2010/main" spid="_x0000_s28772"/>
            </a:ext>
            <a:ext uri="{FF2B5EF4-FFF2-40B4-BE49-F238E27FC236}">
              <a16:creationId xmlns:a16="http://schemas.microsoft.com/office/drawing/2014/main" id="{9D0FF0E4-8098-4831-9EF2-FB7043293DE4}"/>
            </a:ext>
          </a:extLst>
        </xdr:cNvPr>
        <xdr:cNvSpPr/>
      </xdr:nvSpPr>
      <xdr:spPr bwMode="auto">
        <a:xfrm>
          <a:off x="12961620" y="199948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10" name="Check Box 21" hidden="1">
          <a:extLst>
            <a:ext uri="{63B3BB69-23CF-44E3-9099-C40C66FF867C}">
              <a14:compatExt xmlns:a14="http://schemas.microsoft.com/office/drawing/2010/main" spid="_x0000_s27669"/>
            </a:ext>
            <a:ext uri="{FF2B5EF4-FFF2-40B4-BE49-F238E27FC236}">
              <a16:creationId xmlns:a16="http://schemas.microsoft.com/office/drawing/2014/main" id="{BD006E8E-5346-4AD0-97CF-6992258301FD}"/>
            </a:ext>
          </a:extLst>
        </xdr:cNvPr>
        <xdr:cNvSpPr/>
      </xdr:nvSpPr>
      <xdr:spPr bwMode="auto">
        <a:xfrm>
          <a:off x="12961620"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11" name="Check Box 101" hidden="1">
          <a:extLst>
            <a:ext uri="{63B3BB69-23CF-44E3-9099-C40C66FF867C}">
              <a14:compatExt xmlns:a14="http://schemas.microsoft.com/office/drawing/2010/main" spid="_x0000_s27749"/>
            </a:ext>
            <a:ext uri="{FF2B5EF4-FFF2-40B4-BE49-F238E27FC236}">
              <a16:creationId xmlns:a16="http://schemas.microsoft.com/office/drawing/2014/main" id="{1CAFDF5A-A007-4958-9374-BE2805536F5A}"/>
            </a:ext>
          </a:extLst>
        </xdr:cNvPr>
        <xdr:cNvSpPr/>
      </xdr:nvSpPr>
      <xdr:spPr bwMode="auto">
        <a:xfrm>
          <a:off x="12961620"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12" name="Check Box 42" hidden="1">
          <a:extLst>
            <a:ext uri="{63B3BB69-23CF-44E3-9099-C40C66FF867C}">
              <a14:compatExt xmlns:a14="http://schemas.microsoft.com/office/drawing/2010/main" spid="_x0000_s15402"/>
            </a:ext>
            <a:ext uri="{FF2B5EF4-FFF2-40B4-BE49-F238E27FC236}">
              <a16:creationId xmlns:a16="http://schemas.microsoft.com/office/drawing/2014/main" id="{FA391E73-BF08-4637-AA58-2251459B5401}"/>
            </a:ext>
          </a:extLst>
        </xdr:cNvPr>
        <xdr:cNvSpPr/>
      </xdr:nvSpPr>
      <xdr:spPr bwMode="auto">
        <a:xfrm>
          <a:off x="12961620"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13" name="Check Box 1" hidden="1">
          <a:extLst>
            <a:ext uri="{63B3BB69-23CF-44E3-9099-C40C66FF867C}">
              <a14:compatExt xmlns:a14="http://schemas.microsoft.com/office/drawing/2010/main" spid="_x0000_s15361"/>
            </a:ext>
            <a:ext uri="{FF2B5EF4-FFF2-40B4-BE49-F238E27FC236}">
              <a16:creationId xmlns:a16="http://schemas.microsoft.com/office/drawing/2014/main" id="{C1DFEDE6-20C0-43D0-8854-00D6B758668F}"/>
            </a:ext>
          </a:extLst>
        </xdr:cNvPr>
        <xdr:cNvSpPr/>
      </xdr:nvSpPr>
      <xdr:spPr bwMode="auto">
        <a:xfrm>
          <a:off x="12961620" y="206349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14" name="Check Box 21" hidden="1">
          <a:extLst>
            <a:ext uri="{63B3BB69-23CF-44E3-9099-C40C66FF867C}">
              <a14:compatExt xmlns:a14="http://schemas.microsoft.com/office/drawing/2010/main" spid="_x0000_s28693"/>
            </a:ext>
            <a:ext uri="{FF2B5EF4-FFF2-40B4-BE49-F238E27FC236}">
              <a16:creationId xmlns:a16="http://schemas.microsoft.com/office/drawing/2014/main" id="{A1DABDA7-DA6A-4B8F-9A57-4D1D6609C862}"/>
            </a:ext>
          </a:extLst>
        </xdr:cNvPr>
        <xdr:cNvSpPr/>
      </xdr:nvSpPr>
      <xdr:spPr bwMode="auto">
        <a:xfrm>
          <a:off x="12961620"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15" name="Check Box 100" hidden="1">
          <a:extLst>
            <a:ext uri="{63B3BB69-23CF-44E3-9099-C40C66FF867C}">
              <a14:compatExt xmlns:a14="http://schemas.microsoft.com/office/drawing/2010/main" spid="_x0000_s28772"/>
            </a:ext>
            <a:ext uri="{FF2B5EF4-FFF2-40B4-BE49-F238E27FC236}">
              <a16:creationId xmlns:a16="http://schemas.microsoft.com/office/drawing/2014/main" id="{20F47EA2-D33E-49C9-9ABA-AAA7339C35B6}"/>
            </a:ext>
          </a:extLst>
        </xdr:cNvPr>
        <xdr:cNvSpPr/>
      </xdr:nvSpPr>
      <xdr:spPr bwMode="auto">
        <a:xfrm>
          <a:off x="12961620"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16" name="Check Box 21" hidden="1">
          <a:extLst>
            <a:ext uri="{63B3BB69-23CF-44E3-9099-C40C66FF867C}">
              <a14:compatExt xmlns:a14="http://schemas.microsoft.com/office/drawing/2010/main" spid="_x0000_s27669"/>
            </a:ext>
            <a:ext uri="{FF2B5EF4-FFF2-40B4-BE49-F238E27FC236}">
              <a16:creationId xmlns:a16="http://schemas.microsoft.com/office/drawing/2014/main" id="{08C3A25A-277E-4BFF-A6A8-57D5C1CE6289}"/>
            </a:ext>
          </a:extLst>
        </xdr:cNvPr>
        <xdr:cNvSpPr/>
      </xdr:nvSpPr>
      <xdr:spPr bwMode="auto">
        <a:xfrm>
          <a:off x="12961620"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17" name="Check Box 101" hidden="1">
          <a:extLst>
            <a:ext uri="{63B3BB69-23CF-44E3-9099-C40C66FF867C}">
              <a14:compatExt xmlns:a14="http://schemas.microsoft.com/office/drawing/2010/main" spid="_x0000_s27749"/>
            </a:ext>
            <a:ext uri="{FF2B5EF4-FFF2-40B4-BE49-F238E27FC236}">
              <a16:creationId xmlns:a16="http://schemas.microsoft.com/office/drawing/2014/main" id="{322647A4-CBF9-4B71-9732-1836B870A8DD}"/>
            </a:ext>
          </a:extLst>
        </xdr:cNvPr>
        <xdr:cNvSpPr/>
      </xdr:nvSpPr>
      <xdr:spPr bwMode="auto">
        <a:xfrm>
          <a:off x="12961620"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18" name="Check Box 42" hidden="1">
          <a:extLst>
            <a:ext uri="{63B3BB69-23CF-44E3-9099-C40C66FF867C}">
              <a14:compatExt xmlns:a14="http://schemas.microsoft.com/office/drawing/2010/main" spid="_x0000_s15402"/>
            </a:ext>
            <a:ext uri="{FF2B5EF4-FFF2-40B4-BE49-F238E27FC236}">
              <a16:creationId xmlns:a16="http://schemas.microsoft.com/office/drawing/2014/main" id="{55EDD18E-F7CD-42AD-8551-E1A92CF4C743}"/>
            </a:ext>
          </a:extLst>
        </xdr:cNvPr>
        <xdr:cNvSpPr/>
      </xdr:nvSpPr>
      <xdr:spPr bwMode="auto">
        <a:xfrm>
          <a:off x="12961620"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19" name="Check Box 1" hidden="1">
          <a:extLst>
            <a:ext uri="{63B3BB69-23CF-44E3-9099-C40C66FF867C}">
              <a14:compatExt xmlns:a14="http://schemas.microsoft.com/office/drawing/2010/main" spid="_x0000_s15361"/>
            </a:ext>
            <a:ext uri="{FF2B5EF4-FFF2-40B4-BE49-F238E27FC236}">
              <a16:creationId xmlns:a16="http://schemas.microsoft.com/office/drawing/2014/main" id="{7C545705-3A29-410C-B148-788A03ECA1A5}"/>
            </a:ext>
          </a:extLst>
        </xdr:cNvPr>
        <xdr:cNvSpPr/>
      </xdr:nvSpPr>
      <xdr:spPr bwMode="auto">
        <a:xfrm>
          <a:off x="12961620" y="191719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20" name="Check Box 21" hidden="1">
          <a:extLst>
            <a:ext uri="{63B3BB69-23CF-44E3-9099-C40C66FF867C}">
              <a14:compatExt xmlns:a14="http://schemas.microsoft.com/office/drawing/2010/main" spid="_x0000_s28693"/>
            </a:ext>
            <a:ext uri="{FF2B5EF4-FFF2-40B4-BE49-F238E27FC236}">
              <a16:creationId xmlns:a16="http://schemas.microsoft.com/office/drawing/2014/main" id="{49DC680C-14D2-4E26-9CB4-13D9F193ED86}"/>
            </a:ext>
          </a:extLst>
        </xdr:cNvPr>
        <xdr:cNvSpPr/>
      </xdr:nvSpPr>
      <xdr:spPr bwMode="auto">
        <a:xfrm>
          <a:off x="12961620"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21" name="Check Box 100" hidden="1">
          <a:extLst>
            <a:ext uri="{63B3BB69-23CF-44E3-9099-C40C66FF867C}">
              <a14:compatExt xmlns:a14="http://schemas.microsoft.com/office/drawing/2010/main" spid="_x0000_s28772"/>
            </a:ext>
            <a:ext uri="{FF2B5EF4-FFF2-40B4-BE49-F238E27FC236}">
              <a16:creationId xmlns:a16="http://schemas.microsoft.com/office/drawing/2014/main" id="{BCFF9834-A74F-4F72-B3B5-CCED61B0CB7F}"/>
            </a:ext>
          </a:extLst>
        </xdr:cNvPr>
        <xdr:cNvSpPr/>
      </xdr:nvSpPr>
      <xdr:spPr bwMode="auto">
        <a:xfrm>
          <a:off x="12961620"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22" name="Check Box 21" hidden="1">
          <a:extLst>
            <a:ext uri="{63B3BB69-23CF-44E3-9099-C40C66FF867C}">
              <a14:compatExt xmlns:a14="http://schemas.microsoft.com/office/drawing/2010/main" spid="_x0000_s27669"/>
            </a:ext>
            <a:ext uri="{FF2B5EF4-FFF2-40B4-BE49-F238E27FC236}">
              <a16:creationId xmlns:a16="http://schemas.microsoft.com/office/drawing/2014/main" id="{A007CD22-9B99-4480-941C-7A68CFD439FB}"/>
            </a:ext>
          </a:extLst>
        </xdr:cNvPr>
        <xdr:cNvSpPr/>
      </xdr:nvSpPr>
      <xdr:spPr bwMode="auto">
        <a:xfrm>
          <a:off x="12961620"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23" name="Check Box 101" hidden="1">
          <a:extLst>
            <a:ext uri="{63B3BB69-23CF-44E3-9099-C40C66FF867C}">
              <a14:compatExt xmlns:a14="http://schemas.microsoft.com/office/drawing/2010/main" spid="_x0000_s27749"/>
            </a:ext>
            <a:ext uri="{FF2B5EF4-FFF2-40B4-BE49-F238E27FC236}">
              <a16:creationId xmlns:a16="http://schemas.microsoft.com/office/drawing/2014/main" id="{4B0FE04B-198C-49EB-9FA6-21AC5C2E381C}"/>
            </a:ext>
          </a:extLst>
        </xdr:cNvPr>
        <xdr:cNvSpPr/>
      </xdr:nvSpPr>
      <xdr:spPr bwMode="auto">
        <a:xfrm>
          <a:off x="12961620"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24" name="Check Box 42" hidden="1">
          <a:extLst>
            <a:ext uri="{63B3BB69-23CF-44E3-9099-C40C66FF867C}">
              <a14:compatExt xmlns:a14="http://schemas.microsoft.com/office/drawing/2010/main" spid="_x0000_s15402"/>
            </a:ext>
            <a:ext uri="{FF2B5EF4-FFF2-40B4-BE49-F238E27FC236}">
              <a16:creationId xmlns:a16="http://schemas.microsoft.com/office/drawing/2014/main" id="{3205F93F-8CF9-47B6-B122-1894538D813B}"/>
            </a:ext>
          </a:extLst>
        </xdr:cNvPr>
        <xdr:cNvSpPr/>
      </xdr:nvSpPr>
      <xdr:spPr bwMode="auto">
        <a:xfrm>
          <a:off x="12961620"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25" name="Check Box 1" hidden="1">
          <a:extLst>
            <a:ext uri="{63B3BB69-23CF-44E3-9099-C40C66FF867C}">
              <a14:compatExt xmlns:a14="http://schemas.microsoft.com/office/drawing/2010/main" spid="_x0000_s15361"/>
            </a:ext>
            <a:ext uri="{FF2B5EF4-FFF2-40B4-BE49-F238E27FC236}">
              <a16:creationId xmlns:a16="http://schemas.microsoft.com/office/drawing/2014/main" id="{76B60FF9-E663-40EB-A351-B315A6F6C4D8}"/>
            </a:ext>
          </a:extLst>
        </xdr:cNvPr>
        <xdr:cNvSpPr/>
      </xdr:nvSpPr>
      <xdr:spPr bwMode="auto">
        <a:xfrm>
          <a:off x="12961620" y="206349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26" name="Check Box 2" hidden="1">
          <a:extLst>
            <a:ext uri="{63B3BB69-23CF-44E3-9099-C40C66FF867C}">
              <a14:compatExt xmlns:a14="http://schemas.microsoft.com/office/drawing/2010/main" spid="_x0000_s15362"/>
            </a:ext>
            <a:ext uri="{FF2B5EF4-FFF2-40B4-BE49-F238E27FC236}">
              <a16:creationId xmlns:a16="http://schemas.microsoft.com/office/drawing/2014/main" id="{115FC7BF-3755-4A2A-9EB7-33817EB6B6F3}"/>
            </a:ext>
          </a:extLst>
        </xdr:cNvPr>
        <xdr:cNvSpPr/>
      </xdr:nvSpPr>
      <xdr:spPr bwMode="auto">
        <a:xfrm>
          <a:off x="12961620"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27" name="Check Box 1" hidden="1">
          <a:extLst>
            <a:ext uri="{63B3BB69-23CF-44E3-9099-C40C66FF867C}">
              <a14:compatExt xmlns:a14="http://schemas.microsoft.com/office/drawing/2010/main" spid="_x0000_s15361"/>
            </a:ext>
            <a:ext uri="{FF2B5EF4-FFF2-40B4-BE49-F238E27FC236}">
              <a16:creationId xmlns:a16="http://schemas.microsoft.com/office/drawing/2014/main" id="{4D6D5996-3CDF-4477-BBCA-96A56F141F6A}"/>
            </a:ext>
          </a:extLst>
        </xdr:cNvPr>
        <xdr:cNvSpPr/>
      </xdr:nvSpPr>
      <xdr:spPr bwMode="auto">
        <a:xfrm>
          <a:off x="12961620"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28" name="Check Box 42" hidden="1">
          <a:extLst>
            <a:ext uri="{63B3BB69-23CF-44E3-9099-C40C66FF867C}">
              <a14:compatExt xmlns:a14="http://schemas.microsoft.com/office/drawing/2010/main" spid="_x0000_s15402"/>
            </a:ext>
            <a:ext uri="{FF2B5EF4-FFF2-40B4-BE49-F238E27FC236}">
              <a16:creationId xmlns:a16="http://schemas.microsoft.com/office/drawing/2014/main" id="{8C175C54-28FA-4366-973F-07EF371EEC72}"/>
            </a:ext>
          </a:extLst>
        </xdr:cNvPr>
        <xdr:cNvSpPr/>
      </xdr:nvSpPr>
      <xdr:spPr bwMode="auto">
        <a:xfrm>
          <a:off x="12961620"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29" name="Check Box 1" hidden="1">
          <a:extLst>
            <a:ext uri="{63B3BB69-23CF-44E3-9099-C40C66FF867C}">
              <a14:compatExt xmlns:a14="http://schemas.microsoft.com/office/drawing/2010/main" spid="_x0000_s15361"/>
            </a:ext>
            <a:ext uri="{FF2B5EF4-FFF2-40B4-BE49-F238E27FC236}">
              <a16:creationId xmlns:a16="http://schemas.microsoft.com/office/drawing/2014/main" id="{AE827761-6E7A-4E54-94DB-DEA3B1189F86}"/>
            </a:ext>
          </a:extLst>
        </xdr:cNvPr>
        <xdr:cNvSpPr/>
      </xdr:nvSpPr>
      <xdr:spPr bwMode="auto">
        <a:xfrm>
          <a:off x="12961620"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30" name="Check Box 15" hidden="1">
          <a:extLst>
            <a:ext uri="{63B3BB69-23CF-44E3-9099-C40C66FF867C}">
              <a14:compatExt xmlns:a14="http://schemas.microsoft.com/office/drawing/2010/main" spid="_x0000_s27663"/>
            </a:ext>
            <a:ext uri="{FF2B5EF4-FFF2-40B4-BE49-F238E27FC236}">
              <a16:creationId xmlns:a16="http://schemas.microsoft.com/office/drawing/2014/main" id="{EE20EDA4-00C2-4EFF-BFAA-8597781CBE4D}"/>
            </a:ext>
          </a:extLst>
        </xdr:cNvPr>
        <xdr:cNvSpPr/>
      </xdr:nvSpPr>
      <xdr:spPr bwMode="auto">
        <a:xfrm>
          <a:off x="12961620"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31" name="Check Box 211" hidden="1">
          <a:extLst>
            <a:ext uri="{63B3BB69-23CF-44E3-9099-C40C66FF867C}">
              <a14:compatExt xmlns:a14="http://schemas.microsoft.com/office/drawing/2010/main" spid="_x0000_s27859"/>
            </a:ext>
            <a:ext uri="{FF2B5EF4-FFF2-40B4-BE49-F238E27FC236}">
              <a16:creationId xmlns:a16="http://schemas.microsoft.com/office/drawing/2014/main" id="{AD6BECFF-EE4A-405B-B665-C492216A6E68}"/>
            </a:ext>
          </a:extLst>
        </xdr:cNvPr>
        <xdr:cNvSpPr/>
      </xdr:nvSpPr>
      <xdr:spPr bwMode="auto">
        <a:xfrm>
          <a:off x="12961620"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32" name="Check Box 42" hidden="1">
          <a:extLst>
            <a:ext uri="{63B3BB69-23CF-44E3-9099-C40C66FF867C}">
              <a14:compatExt xmlns:a14="http://schemas.microsoft.com/office/drawing/2010/main" spid="_x0000_s15402"/>
            </a:ext>
            <a:ext uri="{FF2B5EF4-FFF2-40B4-BE49-F238E27FC236}">
              <a16:creationId xmlns:a16="http://schemas.microsoft.com/office/drawing/2014/main" id="{90C0CB62-031F-43ED-9D71-F2B082F16E2C}"/>
            </a:ext>
          </a:extLst>
        </xdr:cNvPr>
        <xdr:cNvSpPr/>
      </xdr:nvSpPr>
      <xdr:spPr bwMode="auto">
        <a:xfrm>
          <a:off x="12961620"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33" name="Check Box 1" hidden="1">
          <a:extLst>
            <a:ext uri="{63B3BB69-23CF-44E3-9099-C40C66FF867C}">
              <a14:compatExt xmlns:a14="http://schemas.microsoft.com/office/drawing/2010/main" spid="_x0000_s15361"/>
            </a:ext>
            <a:ext uri="{FF2B5EF4-FFF2-40B4-BE49-F238E27FC236}">
              <a16:creationId xmlns:a16="http://schemas.microsoft.com/office/drawing/2014/main" id="{9ACB380A-974C-41D2-B434-B9A28C358CF1}"/>
            </a:ext>
          </a:extLst>
        </xdr:cNvPr>
        <xdr:cNvSpPr/>
      </xdr:nvSpPr>
      <xdr:spPr bwMode="auto">
        <a:xfrm>
          <a:off x="12961620" y="180441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34" name="Check Box 21" hidden="1">
          <a:extLst>
            <a:ext uri="{63B3BB69-23CF-44E3-9099-C40C66FF867C}">
              <a14:compatExt xmlns:a14="http://schemas.microsoft.com/office/drawing/2010/main" spid="_x0000_s28693"/>
            </a:ext>
            <a:ext uri="{FF2B5EF4-FFF2-40B4-BE49-F238E27FC236}">
              <a16:creationId xmlns:a16="http://schemas.microsoft.com/office/drawing/2014/main" id="{AC548994-CF00-4628-AFE4-C46BE9671DF0}"/>
            </a:ext>
          </a:extLst>
        </xdr:cNvPr>
        <xdr:cNvSpPr/>
      </xdr:nvSpPr>
      <xdr:spPr bwMode="auto">
        <a:xfrm>
          <a:off x="12961620"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35" name="Check Box 100" hidden="1">
          <a:extLst>
            <a:ext uri="{63B3BB69-23CF-44E3-9099-C40C66FF867C}">
              <a14:compatExt xmlns:a14="http://schemas.microsoft.com/office/drawing/2010/main" spid="_x0000_s28772"/>
            </a:ext>
            <a:ext uri="{FF2B5EF4-FFF2-40B4-BE49-F238E27FC236}">
              <a16:creationId xmlns:a16="http://schemas.microsoft.com/office/drawing/2014/main" id="{1EFEB847-0131-4AD9-83BA-49B678299ADE}"/>
            </a:ext>
          </a:extLst>
        </xdr:cNvPr>
        <xdr:cNvSpPr/>
      </xdr:nvSpPr>
      <xdr:spPr bwMode="auto">
        <a:xfrm>
          <a:off x="12961620" y="183642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36" name="Check Box 21" hidden="1">
          <a:extLst>
            <a:ext uri="{63B3BB69-23CF-44E3-9099-C40C66FF867C}">
              <a14:compatExt xmlns:a14="http://schemas.microsoft.com/office/drawing/2010/main" spid="_x0000_s27669"/>
            </a:ext>
            <a:ext uri="{FF2B5EF4-FFF2-40B4-BE49-F238E27FC236}">
              <a16:creationId xmlns:a16="http://schemas.microsoft.com/office/drawing/2014/main" id="{C5C5F220-B337-4FE0-A915-DA61908DFB6F}"/>
            </a:ext>
          </a:extLst>
        </xdr:cNvPr>
        <xdr:cNvSpPr/>
      </xdr:nvSpPr>
      <xdr:spPr bwMode="auto">
        <a:xfrm>
          <a:off x="12961620"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37" name="Check Box 101" hidden="1">
          <a:extLst>
            <a:ext uri="{63B3BB69-23CF-44E3-9099-C40C66FF867C}">
              <a14:compatExt xmlns:a14="http://schemas.microsoft.com/office/drawing/2010/main" spid="_x0000_s27749"/>
            </a:ext>
            <a:ext uri="{FF2B5EF4-FFF2-40B4-BE49-F238E27FC236}">
              <a16:creationId xmlns:a16="http://schemas.microsoft.com/office/drawing/2014/main" id="{32258619-4D12-457F-BA78-7AAB07F99E3F}"/>
            </a:ext>
          </a:extLst>
        </xdr:cNvPr>
        <xdr:cNvSpPr/>
      </xdr:nvSpPr>
      <xdr:spPr bwMode="auto">
        <a:xfrm>
          <a:off x="12961620"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38" name="Check Box 42" hidden="1">
          <a:extLst>
            <a:ext uri="{63B3BB69-23CF-44E3-9099-C40C66FF867C}">
              <a14:compatExt xmlns:a14="http://schemas.microsoft.com/office/drawing/2010/main" spid="_x0000_s15402"/>
            </a:ext>
            <a:ext uri="{FF2B5EF4-FFF2-40B4-BE49-F238E27FC236}">
              <a16:creationId xmlns:a16="http://schemas.microsoft.com/office/drawing/2014/main" id="{1C69B9B0-EC0E-4A28-B311-F4DAC19F4EEA}"/>
            </a:ext>
          </a:extLst>
        </xdr:cNvPr>
        <xdr:cNvSpPr/>
      </xdr:nvSpPr>
      <xdr:spPr bwMode="auto">
        <a:xfrm>
          <a:off x="12961620" y="191719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39" name="Check Box 1" hidden="1">
          <a:extLst>
            <a:ext uri="{63B3BB69-23CF-44E3-9099-C40C66FF867C}">
              <a14:compatExt xmlns:a14="http://schemas.microsoft.com/office/drawing/2010/main" spid="_x0000_s15361"/>
            </a:ext>
            <a:ext uri="{FF2B5EF4-FFF2-40B4-BE49-F238E27FC236}">
              <a16:creationId xmlns:a16="http://schemas.microsoft.com/office/drawing/2014/main" id="{17318A7C-6E4B-4DD5-B97C-2ED0DD543DC5}"/>
            </a:ext>
          </a:extLst>
        </xdr:cNvPr>
        <xdr:cNvSpPr/>
      </xdr:nvSpPr>
      <xdr:spPr bwMode="auto">
        <a:xfrm>
          <a:off x="12961620" y="191719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40" name="Check Box 21" hidden="1">
          <a:extLst>
            <a:ext uri="{63B3BB69-23CF-44E3-9099-C40C66FF867C}">
              <a14:compatExt xmlns:a14="http://schemas.microsoft.com/office/drawing/2010/main" spid="_x0000_s28693"/>
            </a:ext>
            <a:ext uri="{FF2B5EF4-FFF2-40B4-BE49-F238E27FC236}">
              <a16:creationId xmlns:a16="http://schemas.microsoft.com/office/drawing/2014/main" id="{69B7865E-F735-4CFE-A737-F4514FD20356}"/>
            </a:ext>
          </a:extLst>
        </xdr:cNvPr>
        <xdr:cNvSpPr/>
      </xdr:nvSpPr>
      <xdr:spPr bwMode="auto">
        <a:xfrm>
          <a:off x="12961620"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41" name="Check Box 100" hidden="1">
          <a:extLst>
            <a:ext uri="{63B3BB69-23CF-44E3-9099-C40C66FF867C}">
              <a14:compatExt xmlns:a14="http://schemas.microsoft.com/office/drawing/2010/main" spid="_x0000_s28772"/>
            </a:ext>
            <a:ext uri="{FF2B5EF4-FFF2-40B4-BE49-F238E27FC236}">
              <a16:creationId xmlns:a16="http://schemas.microsoft.com/office/drawing/2014/main" id="{1A6632E0-77DA-4E4B-AE8E-CA090D41F858}"/>
            </a:ext>
          </a:extLst>
        </xdr:cNvPr>
        <xdr:cNvSpPr/>
      </xdr:nvSpPr>
      <xdr:spPr bwMode="auto">
        <a:xfrm>
          <a:off x="12961620"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42" name="Check Box 21" hidden="1">
          <a:extLst>
            <a:ext uri="{63B3BB69-23CF-44E3-9099-C40C66FF867C}">
              <a14:compatExt xmlns:a14="http://schemas.microsoft.com/office/drawing/2010/main" spid="_x0000_s27669"/>
            </a:ext>
            <a:ext uri="{FF2B5EF4-FFF2-40B4-BE49-F238E27FC236}">
              <a16:creationId xmlns:a16="http://schemas.microsoft.com/office/drawing/2014/main" id="{D90313C1-E4CC-4582-9875-BBD3F89AB9A2}"/>
            </a:ext>
          </a:extLst>
        </xdr:cNvPr>
        <xdr:cNvSpPr/>
      </xdr:nvSpPr>
      <xdr:spPr bwMode="auto">
        <a:xfrm>
          <a:off x="12961620"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43" name="Check Box 101" hidden="1">
          <a:extLst>
            <a:ext uri="{63B3BB69-23CF-44E3-9099-C40C66FF867C}">
              <a14:compatExt xmlns:a14="http://schemas.microsoft.com/office/drawing/2010/main" spid="_x0000_s27749"/>
            </a:ext>
            <a:ext uri="{FF2B5EF4-FFF2-40B4-BE49-F238E27FC236}">
              <a16:creationId xmlns:a16="http://schemas.microsoft.com/office/drawing/2014/main" id="{CC77D66A-B04B-4C70-8364-34E10ABB2C34}"/>
            </a:ext>
          </a:extLst>
        </xdr:cNvPr>
        <xdr:cNvSpPr/>
      </xdr:nvSpPr>
      <xdr:spPr bwMode="auto">
        <a:xfrm>
          <a:off x="12961620"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0283"/>
    <xdr:sp macro="" textlink="">
      <xdr:nvSpPr>
        <xdr:cNvPr id="144" name="Check Box 42" hidden="1">
          <a:extLst>
            <a:ext uri="{63B3BB69-23CF-44E3-9099-C40C66FF867C}">
              <a14:compatExt xmlns:a14="http://schemas.microsoft.com/office/drawing/2010/main" spid="_x0000_s15402"/>
            </a:ext>
            <a:ext uri="{FF2B5EF4-FFF2-40B4-BE49-F238E27FC236}">
              <a16:creationId xmlns:a16="http://schemas.microsoft.com/office/drawing/2014/main" id="{8E2C9D85-5CEF-448C-ADDC-C32C5FCDAC20}"/>
            </a:ext>
          </a:extLst>
        </xdr:cNvPr>
        <xdr:cNvSpPr/>
      </xdr:nvSpPr>
      <xdr:spPr bwMode="auto">
        <a:xfrm>
          <a:off x="12961620" y="206349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847725" cy="213360"/>
    <xdr:sp macro="" textlink="">
      <xdr:nvSpPr>
        <xdr:cNvPr id="145" name="Check Box 1" hidden="1">
          <a:extLst>
            <a:ext uri="{63B3BB69-23CF-44E3-9099-C40C66FF867C}">
              <a14:compatExt xmlns:a14="http://schemas.microsoft.com/office/drawing/2010/main" spid="_x0000_s15361"/>
            </a:ext>
            <a:ext uri="{FF2B5EF4-FFF2-40B4-BE49-F238E27FC236}">
              <a16:creationId xmlns:a16="http://schemas.microsoft.com/office/drawing/2014/main" id="{F5D34244-B0C7-46BF-9A80-CCA2EC821257}"/>
            </a:ext>
          </a:extLst>
        </xdr:cNvPr>
        <xdr:cNvSpPr/>
      </xdr:nvSpPr>
      <xdr:spPr bwMode="auto">
        <a:xfrm>
          <a:off x="12961620" y="206349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xdr:col>
      <xdr:colOff>0</xdr:colOff>
      <xdr:row>87</xdr:row>
      <xdr:rowOff>0</xdr:rowOff>
    </xdr:from>
    <xdr:to>
      <xdr:col>3</xdr:col>
      <xdr:colOff>86398</xdr:colOff>
      <xdr:row>88</xdr:row>
      <xdr:rowOff>128996</xdr:rowOff>
    </xdr:to>
    <xdr:sp macro="" textlink="">
      <xdr:nvSpPr>
        <xdr:cNvPr id="147" name="Check Box 104" hidden="1">
          <a:extLst>
            <a:ext uri="{63B3BB69-23CF-44E3-9099-C40C66FF867C}">
              <a14:compatExt xmlns:a14="http://schemas.microsoft.com/office/drawing/2010/main" spid="_x0000_s28776"/>
            </a:ext>
            <a:ext uri="{FF2B5EF4-FFF2-40B4-BE49-F238E27FC236}">
              <a16:creationId xmlns:a16="http://schemas.microsoft.com/office/drawing/2014/main" id="{188DC077-D629-4451-8100-DFBB58D25569}"/>
            </a:ext>
          </a:extLst>
        </xdr:cNvPr>
        <xdr:cNvSpPr/>
      </xdr:nvSpPr>
      <xdr:spPr bwMode="auto">
        <a:xfrm>
          <a:off x="5991225" y="33756600"/>
          <a:ext cx="821728" cy="31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128996</xdr:rowOff>
    </xdr:to>
    <xdr:sp macro="" textlink="">
      <xdr:nvSpPr>
        <xdr:cNvPr id="148" name="Check Box 43" hidden="1">
          <a:extLst>
            <a:ext uri="{63B3BB69-23CF-44E3-9099-C40C66FF867C}">
              <a14:compatExt xmlns:a14="http://schemas.microsoft.com/office/drawing/2010/main" spid="_x0000_s15403"/>
            </a:ext>
            <a:ext uri="{FF2B5EF4-FFF2-40B4-BE49-F238E27FC236}">
              <a16:creationId xmlns:a16="http://schemas.microsoft.com/office/drawing/2014/main" id="{A155E587-DE63-4D02-AC53-35F06662A838}"/>
            </a:ext>
          </a:extLst>
        </xdr:cNvPr>
        <xdr:cNvSpPr/>
      </xdr:nvSpPr>
      <xdr:spPr bwMode="auto">
        <a:xfrm>
          <a:off x="5991225" y="33467040"/>
          <a:ext cx="821728" cy="31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128996</xdr:rowOff>
    </xdr:to>
    <xdr:sp macro="" textlink="">
      <xdr:nvSpPr>
        <xdr:cNvPr id="149" name="Check Box 107" hidden="1">
          <a:extLst>
            <a:ext uri="{63B3BB69-23CF-44E3-9099-C40C66FF867C}">
              <a14:compatExt xmlns:a14="http://schemas.microsoft.com/office/drawing/2010/main" spid="_x0000_s15467"/>
            </a:ext>
            <a:ext uri="{FF2B5EF4-FFF2-40B4-BE49-F238E27FC236}">
              <a16:creationId xmlns:a16="http://schemas.microsoft.com/office/drawing/2014/main" id="{2915274B-A3F9-47DF-AE26-61C0C1349EB9}"/>
            </a:ext>
          </a:extLst>
        </xdr:cNvPr>
        <xdr:cNvSpPr/>
      </xdr:nvSpPr>
      <xdr:spPr bwMode="auto">
        <a:xfrm>
          <a:off x="5991225" y="33467040"/>
          <a:ext cx="821728" cy="31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132261</xdr:rowOff>
    </xdr:to>
    <xdr:sp macro="" textlink="">
      <xdr:nvSpPr>
        <xdr:cNvPr id="150" name="Check Box 115" hidden="1">
          <a:extLst>
            <a:ext uri="{63B3BB69-23CF-44E3-9099-C40C66FF867C}">
              <a14:compatExt xmlns:a14="http://schemas.microsoft.com/office/drawing/2010/main" spid="_x0000_s15475"/>
            </a:ext>
            <a:ext uri="{FF2B5EF4-FFF2-40B4-BE49-F238E27FC236}">
              <a16:creationId xmlns:a16="http://schemas.microsoft.com/office/drawing/2014/main" id="{67290920-EC45-4241-A118-B71B8EEFFBE7}"/>
            </a:ext>
          </a:extLst>
        </xdr:cNvPr>
        <xdr:cNvSpPr/>
      </xdr:nvSpPr>
      <xdr:spPr bwMode="auto">
        <a:xfrm>
          <a:off x="5991225" y="33467040"/>
          <a:ext cx="821728" cy="3151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51" name="Check Box 116" hidden="1">
          <a:extLst>
            <a:ext uri="{63B3BB69-23CF-44E3-9099-C40C66FF867C}">
              <a14:compatExt xmlns:a14="http://schemas.microsoft.com/office/drawing/2010/main" spid="_x0000_s15476"/>
            </a:ext>
            <a:ext uri="{FF2B5EF4-FFF2-40B4-BE49-F238E27FC236}">
              <a16:creationId xmlns:a16="http://schemas.microsoft.com/office/drawing/2014/main" id="{80437AB1-305E-4D84-BBAB-F1A4EC0F5314}"/>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128996</xdr:rowOff>
    </xdr:to>
    <xdr:sp macro="" textlink="">
      <xdr:nvSpPr>
        <xdr:cNvPr id="152" name="Check Box 117" hidden="1">
          <a:extLst>
            <a:ext uri="{63B3BB69-23CF-44E3-9099-C40C66FF867C}">
              <a14:compatExt xmlns:a14="http://schemas.microsoft.com/office/drawing/2010/main" spid="_x0000_s15477"/>
            </a:ext>
            <a:ext uri="{FF2B5EF4-FFF2-40B4-BE49-F238E27FC236}">
              <a16:creationId xmlns:a16="http://schemas.microsoft.com/office/drawing/2014/main" id="{402A0FA8-B676-4C45-8B51-7402524A05CA}"/>
            </a:ext>
          </a:extLst>
        </xdr:cNvPr>
        <xdr:cNvSpPr/>
      </xdr:nvSpPr>
      <xdr:spPr bwMode="auto">
        <a:xfrm>
          <a:off x="5991225" y="33467040"/>
          <a:ext cx="821728" cy="31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53" name="Check Box 118" hidden="1">
          <a:extLst>
            <a:ext uri="{63B3BB69-23CF-44E3-9099-C40C66FF867C}">
              <a14:compatExt xmlns:a14="http://schemas.microsoft.com/office/drawing/2010/main" spid="_x0000_s15478"/>
            </a:ext>
            <a:ext uri="{FF2B5EF4-FFF2-40B4-BE49-F238E27FC236}">
              <a16:creationId xmlns:a16="http://schemas.microsoft.com/office/drawing/2014/main" id="{84A17964-CAE8-4C14-81A9-514754C80600}"/>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132261</xdr:rowOff>
    </xdr:to>
    <xdr:sp macro="" textlink="">
      <xdr:nvSpPr>
        <xdr:cNvPr id="154" name="Check Box 119" hidden="1">
          <a:extLst>
            <a:ext uri="{63B3BB69-23CF-44E3-9099-C40C66FF867C}">
              <a14:compatExt xmlns:a14="http://schemas.microsoft.com/office/drawing/2010/main" spid="_x0000_s15479"/>
            </a:ext>
            <a:ext uri="{FF2B5EF4-FFF2-40B4-BE49-F238E27FC236}">
              <a16:creationId xmlns:a16="http://schemas.microsoft.com/office/drawing/2014/main" id="{AE163358-594F-402A-9BD3-586C9DD8685B}"/>
            </a:ext>
          </a:extLst>
        </xdr:cNvPr>
        <xdr:cNvSpPr/>
      </xdr:nvSpPr>
      <xdr:spPr bwMode="auto">
        <a:xfrm>
          <a:off x="5991225" y="33467040"/>
          <a:ext cx="821728" cy="3151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132261</xdr:rowOff>
    </xdr:to>
    <xdr:sp macro="" textlink="">
      <xdr:nvSpPr>
        <xdr:cNvPr id="155" name="Check Box 120" hidden="1">
          <a:extLst>
            <a:ext uri="{63B3BB69-23CF-44E3-9099-C40C66FF867C}">
              <a14:compatExt xmlns:a14="http://schemas.microsoft.com/office/drawing/2010/main" spid="_x0000_s15480"/>
            </a:ext>
            <a:ext uri="{FF2B5EF4-FFF2-40B4-BE49-F238E27FC236}">
              <a16:creationId xmlns:a16="http://schemas.microsoft.com/office/drawing/2014/main" id="{BF2771E9-E76A-42A9-9B6A-A14F54505118}"/>
            </a:ext>
          </a:extLst>
        </xdr:cNvPr>
        <xdr:cNvSpPr/>
      </xdr:nvSpPr>
      <xdr:spPr bwMode="auto">
        <a:xfrm>
          <a:off x="5991225" y="33467040"/>
          <a:ext cx="821728" cy="3151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56" name="Check Box 121" hidden="1">
          <a:extLst>
            <a:ext uri="{63B3BB69-23CF-44E3-9099-C40C66FF867C}">
              <a14:compatExt xmlns:a14="http://schemas.microsoft.com/office/drawing/2010/main" spid="_x0000_s15481"/>
            </a:ext>
            <a:ext uri="{FF2B5EF4-FFF2-40B4-BE49-F238E27FC236}">
              <a16:creationId xmlns:a16="http://schemas.microsoft.com/office/drawing/2014/main" id="{1FFE55ED-6918-4468-9F30-C7ECD2528AFF}"/>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57" name="Check Box 122" hidden="1">
          <a:extLst>
            <a:ext uri="{63B3BB69-23CF-44E3-9099-C40C66FF867C}">
              <a14:compatExt xmlns:a14="http://schemas.microsoft.com/office/drawing/2010/main" spid="_x0000_s15482"/>
            </a:ext>
            <a:ext uri="{FF2B5EF4-FFF2-40B4-BE49-F238E27FC236}">
              <a16:creationId xmlns:a16="http://schemas.microsoft.com/office/drawing/2014/main" id="{E881B644-1BB2-481D-A7B7-5884AF6B0E28}"/>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58" name="Check Box 179" hidden="1">
          <a:extLst>
            <a:ext uri="{63B3BB69-23CF-44E3-9099-C40C66FF867C}">
              <a14:compatExt xmlns:a14="http://schemas.microsoft.com/office/drawing/2010/main" spid="_x0000_s15539"/>
            </a:ext>
            <a:ext uri="{FF2B5EF4-FFF2-40B4-BE49-F238E27FC236}">
              <a16:creationId xmlns:a16="http://schemas.microsoft.com/office/drawing/2014/main" id="{8BE6129B-62DA-4921-8CA2-21F81093ED58}"/>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59" name="Check Box 180" hidden="1">
          <a:extLst>
            <a:ext uri="{63B3BB69-23CF-44E3-9099-C40C66FF867C}">
              <a14:compatExt xmlns:a14="http://schemas.microsoft.com/office/drawing/2010/main" spid="_x0000_s15540"/>
            </a:ext>
            <a:ext uri="{FF2B5EF4-FFF2-40B4-BE49-F238E27FC236}">
              <a16:creationId xmlns:a16="http://schemas.microsoft.com/office/drawing/2014/main" id="{CDC35AAF-E81B-4D95-9D8E-569FDFFF4288}"/>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60" name="Check Box 181" hidden="1">
          <a:extLst>
            <a:ext uri="{63B3BB69-23CF-44E3-9099-C40C66FF867C}">
              <a14:compatExt xmlns:a14="http://schemas.microsoft.com/office/drawing/2010/main" spid="_x0000_s15541"/>
            </a:ext>
            <a:ext uri="{FF2B5EF4-FFF2-40B4-BE49-F238E27FC236}">
              <a16:creationId xmlns:a16="http://schemas.microsoft.com/office/drawing/2014/main" id="{59E44619-9A77-45B9-BF2D-B34A5C1F94EB}"/>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61" name="Check Box 182" hidden="1">
          <a:extLst>
            <a:ext uri="{63B3BB69-23CF-44E3-9099-C40C66FF867C}">
              <a14:compatExt xmlns:a14="http://schemas.microsoft.com/office/drawing/2010/main" spid="_x0000_s15542"/>
            </a:ext>
            <a:ext uri="{FF2B5EF4-FFF2-40B4-BE49-F238E27FC236}">
              <a16:creationId xmlns:a16="http://schemas.microsoft.com/office/drawing/2014/main" id="{1F733DED-CACD-4814-9569-74EEBFB24C08}"/>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62" name="Check Box 183" hidden="1">
          <a:extLst>
            <a:ext uri="{63B3BB69-23CF-44E3-9099-C40C66FF867C}">
              <a14:compatExt xmlns:a14="http://schemas.microsoft.com/office/drawing/2010/main" spid="_x0000_s15543"/>
            </a:ext>
            <a:ext uri="{FF2B5EF4-FFF2-40B4-BE49-F238E27FC236}">
              <a16:creationId xmlns:a16="http://schemas.microsoft.com/office/drawing/2014/main" id="{0FF49F0C-65FE-422F-B393-487BA40E21E7}"/>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63" name="Check Box 184" hidden="1">
          <a:extLst>
            <a:ext uri="{63B3BB69-23CF-44E3-9099-C40C66FF867C}">
              <a14:compatExt xmlns:a14="http://schemas.microsoft.com/office/drawing/2010/main" spid="_x0000_s15544"/>
            </a:ext>
            <a:ext uri="{FF2B5EF4-FFF2-40B4-BE49-F238E27FC236}">
              <a16:creationId xmlns:a16="http://schemas.microsoft.com/office/drawing/2014/main" id="{0B73A706-8654-4049-BE61-B4AD9DC7FBEC}"/>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64" name="Check Box 185" hidden="1">
          <a:extLst>
            <a:ext uri="{63B3BB69-23CF-44E3-9099-C40C66FF867C}">
              <a14:compatExt xmlns:a14="http://schemas.microsoft.com/office/drawing/2010/main" spid="_x0000_s15545"/>
            </a:ext>
            <a:ext uri="{FF2B5EF4-FFF2-40B4-BE49-F238E27FC236}">
              <a16:creationId xmlns:a16="http://schemas.microsoft.com/office/drawing/2014/main" id="{BC10A25B-CEDA-49AB-B69F-5E39FE6DE51D}"/>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65" name="Check Box 186" hidden="1">
          <a:extLst>
            <a:ext uri="{63B3BB69-23CF-44E3-9099-C40C66FF867C}">
              <a14:compatExt xmlns:a14="http://schemas.microsoft.com/office/drawing/2010/main" spid="_x0000_s15546"/>
            </a:ext>
            <a:ext uri="{FF2B5EF4-FFF2-40B4-BE49-F238E27FC236}">
              <a16:creationId xmlns:a16="http://schemas.microsoft.com/office/drawing/2014/main" id="{086C4131-592D-493B-9BBA-19FB224CC263}"/>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66" name="Check Box 187" hidden="1">
          <a:extLst>
            <a:ext uri="{63B3BB69-23CF-44E3-9099-C40C66FF867C}">
              <a14:compatExt xmlns:a14="http://schemas.microsoft.com/office/drawing/2010/main" spid="_x0000_s15547"/>
            </a:ext>
            <a:ext uri="{FF2B5EF4-FFF2-40B4-BE49-F238E27FC236}">
              <a16:creationId xmlns:a16="http://schemas.microsoft.com/office/drawing/2014/main" id="{4793AE40-280F-4593-9416-0D3A8E7B8AD2}"/>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67" name="Check Box 188" hidden="1">
          <a:extLst>
            <a:ext uri="{63B3BB69-23CF-44E3-9099-C40C66FF867C}">
              <a14:compatExt xmlns:a14="http://schemas.microsoft.com/office/drawing/2010/main" spid="_x0000_s15548"/>
            </a:ext>
            <a:ext uri="{FF2B5EF4-FFF2-40B4-BE49-F238E27FC236}">
              <a16:creationId xmlns:a16="http://schemas.microsoft.com/office/drawing/2014/main" id="{8CE5A5B5-5875-42EF-ACCE-22AA5E08F42A}"/>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68" name="Check Box 189" hidden="1">
          <a:extLst>
            <a:ext uri="{63B3BB69-23CF-44E3-9099-C40C66FF867C}">
              <a14:compatExt xmlns:a14="http://schemas.microsoft.com/office/drawing/2010/main" spid="_x0000_s15549"/>
            </a:ext>
            <a:ext uri="{FF2B5EF4-FFF2-40B4-BE49-F238E27FC236}">
              <a16:creationId xmlns:a16="http://schemas.microsoft.com/office/drawing/2014/main" id="{9D6680C3-B63F-4E65-BC2C-1E9621699E30}"/>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69" name="Check Box 190" hidden="1">
          <a:extLst>
            <a:ext uri="{63B3BB69-23CF-44E3-9099-C40C66FF867C}">
              <a14:compatExt xmlns:a14="http://schemas.microsoft.com/office/drawing/2010/main" spid="_x0000_s15550"/>
            </a:ext>
            <a:ext uri="{FF2B5EF4-FFF2-40B4-BE49-F238E27FC236}">
              <a16:creationId xmlns:a16="http://schemas.microsoft.com/office/drawing/2014/main" id="{2F102876-DFD8-4516-B2FA-3D1DD70D31F7}"/>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70" name="Check Box 191" hidden="1">
          <a:extLst>
            <a:ext uri="{63B3BB69-23CF-44E3-9099-C40C66FF867C}">
              <a14:compatExt xmlns:a14="http://schemas.microsoft.com/office/drawing/2010/main" spid="_x0000_s15551"/>
            </a:ext>
            <a:ext uri="{FF2B5EF4-FFF2-40B4-BE49-F238E27FC236}">
              <a16:creationId xmlns:a16="http://schemas.microsoft.com/office/drawing/2014/main" id="{927B4489-0A44-47D0-A5A2-CAE0F84EC53D}"/>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71" name="Check Box 192" hidden="1">
          <a:extLst>
            <a:ext uri="{63B3BB69-23CF-44E3-9099-C40C66FF867C}">
              <a14:compatExt xmlns:a14="http://schemas.microsoft.com/office/drawing/2010/main" spid="_x0000_s15552"/>
            </a:ext>
            <a:ext uri="{FF2B5EF4-FFF2-40B4-BE49-F238E27FC236}">
              <a16:creationId xmlns:a16="http://schemas.microsoft.com/office/drawing/2014/main" id="{3DCC825D-34D0-4293-8BEF-CC9961B8498A}"/>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72" name="Check Box 193" hidden="1">
          <a:extLst>
            <a:ext uri="{63B3BB69-23CF-44E3-9099-C40C66FF867C}">
              <a14:compatExt xmlns:a14="http://schemas.microsoft.com/office/drawing/2010/main" spid="_x0000_s15553"/>
            </a:ext>
            <a:ext uri="{FF2B5EF4-FFF2-40B4-BE49-F238E27FC236}">
              <a16:creationId xmlns:a16="http://schemas.microsoft.com/office/drawing/2014/main" id="{FD505AE5-E6BD-4AA3-9104-7F4C9C75BD48}"/>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73" name="Check Box 194" hidden="1">
          <a:extLst>
            <a:ext uri="{63B3BB69-23CF-44E3-9099-C40C66FF867C}">
              <a14:compatExt xmlns:a14="http://schemas.microsoft.com/office/drawing/2010/main" spid="_x0000_s15554"/>
            </a:ext>
            <a:ext uri="{FF2B5EF4-FFF2-40B4-BE49-F238E27FC236}">
              <a16:creationId xmlns:a16="http://schemas.microsoft.com/office/drawing/2014/main" id="{9394B60F-A63A-41D8-9FF8-59069628E765}"/>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74" name="Check Box 195" hidden="1">
          <a:extLst>
            <a:ext uri="{63B3BB69-23CF-44E3-9099-C40C66FF867C}">
              <a14:compatExt xmlns:a14="http://schemas.microsoft.com/office/drawing/2010/main" spid="_x0000_s15555"/>
            </a:ext>
            <a:ext uri="{FF2B5EF4-FFF2-40B4-BE49-F238E27FC236}">
              <a16:creationId xmlns:a16="http://schemas.microsoft.com/office/drawing/2014/main" id="{E3D857CD-1157-42D0-B191-CF27187FABEC}"/>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75" name="Check Box 196" hidden="1">
          <a:extLst>
            <a:ext uri="{63B3BB69-23CF-44E3-9099-C40C66FF867C}">
              <a14:compatExt xmlns:a14="http://schemas.microsoft.com/office/drawing/2010/main" spid="_x0000_s15556"/>
            </a:ext>
            <a:ext uri="{FF2B5EF4-FFF2-40B4-BE49-F238E27FC236}">
              <a16:creationId xmlns:a16="http://schemas.microsoft.com/office/drawing/2014/main" id="{5D9E7AEA-E160-4DCA-9B13-41396DD81505}"/>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76" name="Check Box 197" hidden="1">
          <a:extLst>
            <a:ext uri="{63B3BB69-23CF-44E3-9099-C40C66FF867C}">
              <a14:compatExt xmlns:a14="http://schemas.microsoft.com/office/drawing/2010/main" spid="_x0000_s15557"/>
            </a:ext>
            <a:ext uri="{FF2B5EF4-FFF2-40B4-BE49-F238E27FC236}">
              <a16:creationId xmlns:a16="http://schemas.microsoft.com/office/drawing/2014/main" id="{A3582502-5FD4-4B1D-B4D9-A1E7FE523B7D}"/>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77" name="Check Box 198" hidden="1">
          <a:extLst>
            <a:ext uri="{63B3BB69-23CF-44E3-9099-C40C66FF867C}">
              <a14:compatExt xmlns:a14="http://schemas.microsoft.com/office/drawing/2010/main" spid="_x0000_s15558"/>
            </a:ext>
            <a:ext uri="{FF2B5EF4-FFF2-40B4-BE49-F238E27FC236}">
              <a16:creationId xmlns:a16="http://schemas.microsoft.com/office/drawing/2014/main" id="{6C4E9C75-3DBC-4D55-B6ED-6B1F35A85409}"/>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78" name="Check Box 199" hidden="1">
          <a:extLst>
            <a:ext uri="{63B3BB69-23CF-44E3-9099-C40C66FF867C}">
              <a14:compatExt xmlns:a14="http://schemas.microsoft.com/office/drawing/2010/main" spid="_x0000_s15559"/>
            </a:ext>
            <a:ext uri="{FF2B5EF4-FFF2-40B4-BE49-F238E27FC236}">
              <a16:creationId xmlns:a16="http://schemas.microsoft.com/office/drawing/2014/main" id="{DAA337DB-6E88-476F-8FA4-A599FA1F11B5}"/>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79" name="Check Box 200" hidden="1">
          <a:extLst>
            <a:ext uri="{63B3BB69-23CF-44E3-9099-C40C66FF867C}">
              <a14:compatExt xmlns:a14="http://schemas.microsoft.com/office/drawing/2010/main" spid="_x0000_s15560"/>
            </a:ext>
            <a:ext uri="{FF2B5EF4-FFF2-40B4-BE49-F238E27FC236}">
              <a16:creationId xmlns:a16="http://schemas.microsoft.com/office/drawing/2014/main" id="{74CD2285-8A19-478F-B400-D18D4A19B728}"/>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80" name="Check Box 201" hidden="1">
          <a:extLst>
            <a:ext uri="{63B3BB69-23CF-44E3-9099-C40C66FF867C}">
              <a14:compatExt xmlns:a14="http://schemas.microsoft.com/office/drawing/2010/main" spid="_x0000_s15561"/>
            </a:ext>
            <a:ext uri="{FF2B5EF4-FFF2-40B4-BE49-F238E27FC236}">
              <a16:creationId xmlns:a16="http://schemas.microsoft.com/office/drawing/2014/main" id="{563AFDEE-3132-468A-8EFA-1D749908E3F4}"/>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81" name="Check Box 202" hidden="1">
          <a:extLst>
            <a:ext uri="{63B3BB69-23CF-44E3-9099-C40C66FF867C}">
              <a14:compatExt xmlns:a14="http://schemas.microsoft.com/office/drawing/2010/main" spid="_x0000_s15562"/>
            </a:ext>
            <a:ext uri="{FF2B5EF4-FFF2-40B4-BE49-F238E27FC236}">
              <a16:creationId xmlns:a16="http://schemas.microsoft.com/office/drawing/2014/main" id="{66ED5370-7548-403C-AEAC-4B7EC4CCBD9E}"/>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82" name="Check Box 203" hidden="1">
          <a:extLst>
            <a:ext uri="{63B3BB69-23CF-44E3-9099-C40C66FF867C}">
              <a14:compatExt xmlns:a14="http://schemas.microsoft.com/office/drawing/2010/main" spid="_x0000_s15563"/>
            </a:ext>
            <a:ext uri="{FF2B5EF4-FFF2-40B4-BE49-F238E27FC236}">
              <a16:creationId xmlns:a16="http://schemas.microsoft.com/office/drawing/2014/main" id="{13F931D1-397A-4256-969D-A0DA43165A28}"/>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83" name="Check Box 204" hidden="1">
          <a:extLst>
            <a:ext uri="{63B3BB69-23CF-44E3-9099-C40C66FF867C}">
              <a14:compatExt xmlns:a14="http://schemas.microsoft.com/office/drawing/2010/main" spid="_x0000_s15564"/>
            </a:ext>
            <a:ext uri="{FF2B5EF4-FFF2-40B4-BE49-F238E27FC236}">
              <a16:creationId xmlns:a16="http://schemas.microsoft.com/office/drawing/2014/main" id="{6C4A751B-D332-49FA-8AE7-BCD8BF40E7C6}"/>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84" name="Check Box 205" hidden="1">
          <a:extLst>
            <a:ext uri="{63B3BB69-23CF-44E3-9099-C40C66FF867C}">
              <a14:compatExt xmlns:a14="http://schemas.microsoft.com/office/drawing/2010/main" spid="_x0000_s15565"/>
            </a:ext>
            <a:ext uri="{FF2B5EF4-FFF2-40B4-BE49-F238E27FC236}">
              <a16:creationId xmlns:a16="http://schemas.microsoft.com/office/drawing/2014/main" id="{4B5566F9-24BE-46B0-8D36-5A33F4DA4F01}"/>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85" name="Check Box 206" hidden="1">
          <a:extLst>
            <a:ext uri="{63B3BB69-23CF-44E3-9099-C40C66FF867C}">
              <a14:compatExt xmlns:a14="http://schemas.microsoft.com/office/drawing/2010/main" spid="_x0000_s15566"/>
            </a:ext>
            <a:ext uri="{FF2B5EF4-FFF2-40B4-BE49-F238E27FC236}">
              <a16:creationId xmlns:a16="http://schemas.microsoft.com/office/drawing/2014/main" id="{D0F02811-85C1-437D-8147-1C9C7F455CDF}"/>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86" name="Check Box 207" hidden="1">
          <a:extLst>
            <a:ext uri="{63B3BB69-23CF-44E3-9099-C40C66FF867C}">
              <a14:compatExt xmlns:a14="http://schemas.microsoft.com/office/drawing/2010/main" spid="_x0000_s15567"/>
            </a:ext>
            <a:ext uri="{FF2B5EF4-FFF2-40B4-BE49-F238E27FC236}">
              <a16:creationId xmlns:a16="http://schemas.microsoft.com/office/drawing/2014/main" id="{ADB599F1-ABDC-4AD9-8780-CC8FBB250ED1}"/>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87" name="Check Box 208" hidden="1">
          <a:extLst>
            <a:ext uri="{63B3BB69-23CF-44E3-9099-C40C66FF867C}">
              <a14:compatExt xmlns:a14="http://schemas.microsoft.com/office/drawing/2010/main" spid="_x0000_s15568"/>
            </a:ext>
            <a:ext uri="{FF2B5EF4-FFF2-40B4-BE49-F238E27FC236}">
              <a16:creationId xmlns:a16="http://schemas.microsoft.com/office/drawing/2014/main" id="{11F9E74D-E67F-4BCB-B6E3-91715485F612}"/>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88" name="Check Box 209" hidden="1">
          <a:extLst>
            <a:ext uri="{63B3BB69-23CF-44E3-9099-C40C66FF867C}">
              <a14:compatExt xmlns:a14="http://schemas.microsoft.com/office/drawing/2010/main" spid="_x0000_s15569"/>
            </a:ext>
            <a:ext uri="{FF2B5EF4-FFF2-40B4-BE49-F238E27FC236}">
              <a16:creationId xmlns:a16="http://schemas.microsoft.com/office/drawing/2014/main" id="{50371879-507B-4143-87FB-7744DE9EF4F6}"/>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89" name="Check Box 210" hidden="1">
          <a:extLst>
            <a:ext uri="{63B3BB69-23CF-44E3-9099-C40C66FF867C}">
              <a14:compatExt xmlns:a14="http://schemas.microsoft.com/office/drawing/2010/main" spid="_x0000_s15570"/>
            </a:ext>
            <a:ext uri="{FF2B5EF4-FFF2-40B4-BE49-F238E27FC236}">
              <a16:creationId xmlns:a16="http://schemas.microsoft.com/office/drawing/2014/main" id="{4765A5AD-CC84-4338-8F79-FFD0DDB52DF1}"/>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90" name="Check Box 211" hidden="1">
          <a:extLst>
            <a:ext uri="{63B3BB69-23CF-44E3-9099-C40C66FF867C}">
              <a14:compatExt xmlns:a14="http://schemas.microsoft.com/office/drawing/2010/main" spid="_x0000_s15571"/>
            </a:ext>
            <a:ext uri="{FF2B5EF4-FFF2-40B4-BE49-F238E27FC236}">
              <a16:creationId xmlns:a16="http://schemas.microsoft.com/office/drawing/2014/main" id="{5E624A0D-30C1-413B-9C64-F3BE0FAB1D93}"/>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91" name="Check Box 212" hidden="1">
          <a:extLst>
            <a:ext uri="{63B3BB69-23CF-44E3-9099-C40C66FF867C}">
              <a14:compatExt xmlns:a14="http://schemas.microsoft.com/office/drawing/2010/main" spid="_x0000_s15572"/>
            </a:ext>
            <a:ext uri="{FF2B5EF4-FFF2-40B4-BE49-F238E27FC236}">
              <a16:creationId xmlns:a16="http://schemas.microsoft.com/office/drawing/2014/main" id="{3725519A-74FA-4ACE-8855-222808BD0BA5}"/>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92" name="Check Box 213" hidden="1">
          <a:extLst>
            <a:ext uri="{63B3BB69-23CF-44E3-9099-C40C66FF867C}">
              <a14:compatExt xmlns:a14="http://schemas.microsoft.com/office/drawing/2010/main" spid="_x0000_s15573"/>
            </a:ext>
            <a:ext uri="{FF2B5EF4-FFF2-40B4-BE49-F238E27FC236}">
              <a16:creationId xmlns:a16="http://schemas.microsoft.com/office/drawing/2014/main" id="{EA10C5EF-0CC2-4F02-811D-72C6A9AB45AA}"/>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93" name="Check Box 214" hidden="1">
          <a:extLst>
            <a:ext uri="{63B3BB69-23CF-44E3-9099-C40C66FF867C}">
              <a14:compatExt xmlns:a14="http://schemas.microsoft.com/office/drawing/2010/main" spid="_x0000_s15574"/>
            </a:ext>
            <a:ext uri="{FF2B5EF4-FFF2-40B4-BE49-F238E27FC236}">
              <a16:creationId xmlns:a16="http://schemas.microsoft.com/office/drawing/2014/main" id="{860190AC-105B-481A-B717-FC484DDFD64D}"/>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94" name="Check Box 215" hidden="1">
          <a:extLst>
            <a:ext uri="{63B3BB69-23CF-44E3-9099-C40C66FF867C}">
              <a14:compatExt xmlns:a14="http://schemas.microsoft.com/office/drawing/2010/main" spid="_x0000_s15575"/>
            </a:ext>
            <a:ext uri="{FF2B5EF4-FFF2-40B4-BE49-F238E27FC236}">
              <a16:creationId xmlns:a16="http://schemas.microsoft.com/office/drawing/2014/main" id="{7698392C-C468-42C6-8002-A49051484DC2}"/>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95" name="Check Box 216" hidden="1">
          <a:extLst>
            <a:ext uri="{63B3BB69-23CF-44E3-9099-C40C66FF867C}">
              <a14:compatExt xmlns:a14="http://schemas.microsoft.com/office/drawing/2010/main" spid="_x0000_s15576"/>
            </a:ext>
            <a:ext uri="{FF2B5EF4-FFF2-40B4-BE49-F238E27FC236}">
              <a16:creationId xmlns:a16="http://schemas.microsoft.com/office/drawing/2014/main" id="{F171C6CF-6ECD-46A0-8D02-EA8A1F1324A7}"/>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96" name="Check Box 217" hidden="1">
          <a:extLst>
            <a:ext uri="{63B3BB69-23CF-44E3-9099-C40C66FF867C}">
              <a14:compatExt xmlns:a14="http://schemas.microsoft.com/office/drawing/2010/main" spid="_x0000_s15577"/>
            </a:ext>
            <a:ext uri="{FF2B5EF4-FFF2-40B4-BE49-F238E27FC236}">
              <a16:creationId xmlns:a16="http://schemas.microsoft.com/office/drawing/2014/main" id="{5A56059A-2F3B-4730-BD5D-BF4ADF787367}"/>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97" name="Check Box 218" hidden="1">
          <a:extLst>
            <a:ext uri="{63B3BB69-23CF-44E3-9099-C40C66FF867C}">
              <a14:compatExt xmlns:a14="http://schemas.microsoft.com/office/drawing/2010/main" spid="_x0000_s15578"/>
            </a:ext>
            <a:ext uri="{FF2B5EF4-FFF2-40B4-BE49-F238E27FC236}">
              <a16:creationId xmlns:a16="http://schemas.microsoft.com/office/drawing/2014/main" id="{D9FE938B-02A0-45DF-89EB-5B2B27A76487}"/>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98" name="Check Box 219" hidden="1">
          <a:extLst>
            <a:ext uri="{63B3BB69-23CF-44E3-9099-C40C66FF867C}">
              <a14:compatExt xmlns:a14="http://schemas.microsoft.com/office/drawing/2010/main" spid="_x0000_s15579"/>
            </a:ext>
            <a:ext uri="{FF2B5EF4-FFF2-40B4-BE49-F238E27FC236}">
              <a16:creationId xmlns:a16="http://schemas.microsoft.com/office/drawing/2014/main" id="{29D7FBE7-D517-44D1-BC12-F703B8997DF0}"/>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199" name="Check Box 220" hidden="1">
          <a:extLst>
            <a:ext uri="{63B3BB69-23CF-44E3-9099-C40C66FF867C}">
              <a14:compatExt xmlns:a14="http://schemas.microsoft.com/office/drawing/2010/main" spid="_x0000_s15580"/>
            </a:ext>
            <a:ext uri="{FF2B5EF4-FFF2-40B4-BE49-F238E27FC236}">
              <a16:creationId xmlns:a16="http://schemas.microsoft.com/office/drawing/2014/main" id="{B275E347-B17D-4793-8A9B-21484EF6FB81}"/>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00" name="Check Box 221" hidden="1">
          <a:extLst>
            <a:ext uri="{63B3BB69-23CF-44E3-9099-C40C66FF867C}">
              <a14:compatExt xmlns:a14="http://schemas.microsoft.com/office/drawing/2010/main" spid="_x0000_s15581"/>
            </a:ext>
            <a:ext uri="{FF2B5EF4-FFF2-40B4-BE49-F238E27FC236}">
              <a16:creationId xmlns:a16="http://schemas.microsoft.com/office/drawing/2014/main" id="{0E4B40C7-DFD6-4024-9DEE-6283CC4B1126}"/>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01" name="Check Box 222" hidden="1">
          <a:extLst>
            <a:ext uri="{63B3BB69-23CF-44E3-9099-C40C66FF867C}">
              <a14:compatExt xmlns:a14="http://schemas.microsoft.com/office/drawing/2010/main" spid="_x0000_s15582"/>
            </a:ext>
            <a:ext uri="{FF2B5EF4-FFF2-40B4-BE49-F238E27FC236}">
              <a16:creationId xmlns:a16="http://schemas.microsoft.com/office/drawing/2014/main" id="{2CB4AE38-48D1-4BD4-ADB4-42AC726ADA60}"/>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02" name="Check Box 223" hidden="1">
          <a:extLst>
            <a:ext uri="{63B3BB69-23CF-44E3-9099-C40C66FF867C}">
              <a14:compatExt xmlns:a14="http://schemas.microsoft.com/office/drawing/2010/main" spid="_x0000_s15583"/>
            </a:ext>
            <a:ext uri="{FF2B5EF4-FFF2-40B4-BE49-F238E27FC236}">
              <a16:creationId xmlns:a16="http://schemas.microsoft.com/office/drawing/2014/main" id="{5265D0AC-CBA7-4039-AD39-62F82D3B955C}"/>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03" name="Check Box 224" hidden="1">
          <a:extLst>
            <a:ext uri="{63B3BB69-23CF-44E3-9099-C40C66FF867C}">
              <a14:compatExt xmlns:a14="http://schemas.microsoft.com/office/drawing/2010/main" spid="_x0000_s15584"/>
            </a:ext>
            <a:ext uri="{FF2B5EF4-FFF2-40B4-BE49-F238E27FC236}">
              <a16:creationId xmlns:a16="http://schemas.microsoft.com/office/drawing/2014/main" id="{1BE99758-1696-49AA-81FA-0D618E4E293A}"/>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04" name="Check Box 225" hidden="1">
          <a:extLst>
            <a:ext uri="{63B3BB69-23CF-44E3-9099-C40C66FF867C}">
              <a14:compatExt xmlns:a14="http://schemas.microsoft.com/office/drawing/2010/main" spid="_x0000_s15585"/>
            </a:ext>
            <a:ext uri="{FF2B5EF4-FFF2-40B4-BE49-F238E27FC236}">
              <a16:creationId xmlns:a16="http://schemas.microsoft.com/office/drawing/2014/main" id="{4E2B6CFA-426F-4952-8184-427658FFD9A2}"/>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05" name="Check Box 226" hidden="1">
          <a:extLst>
            <a:ext uri="{63B3BB69-23CF-44E3-9099-C40C66FF867C}">
              <a14:compatExt xmlns:a14="http://schemas.microsoft.com/office/drawing/2010/main" spid="_x0000_s15586"/>
            </a:ext>
            <a:ext uri="{FF2B5EF4-FFF2-40B4-BE49-F238E27FC236}">
              <a16:creationId xmlns:a16="http://schemas.microsoft.com/office/drawing/2014/main" id="{740E234C-B3B6-41DD-B37C-9DF8B20824D8}"/>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06" name="Check Box 227" hidden="1">
          <a:extLst>
            <a:ext uri="{63B3BB69-23CF-44E3-9099-C40C66FF867C}">
              <a14:compatExt xmlns:a14="http://schemas.microsoft.com/office/drawing/2010/main" spid="_x0000_s15587"/>
            </a:ext>
            <a:ext uri="{FF2B5EF4-FFF2-40B4-BE49-F238E27FC236}">
              <a16:creationId xmlns:a16="http://schemas.microsoft.com/office/drawing/2014/main" id="{128DD642-840A-4C7A-B858-142B7AD0AB50}"/>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07" name="Check Box 228" hidden="1">
          <a:extLst>
            <a:ext uri="{63B3BB69-23CF-44E3-9099-C40C66FF867C}">
              <a14:compatExt xmlns:a14="http://schemas.microsoft.com/office/drawing/2010/main" spid="_x0000_s15588"/>
            </a:ext>
            <a:ext uri="{FF2B5EF4-FFF2-40B4-BE49-F238E27FC236}">
              <a16:creationId xmlns:a16="http://schemas.microsoft.com/office/drawing/2014/main" id="{0D0F9650-6C83-4CDA-8C9B-1F9542F8F640}"/>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08" name="Check Box 229" hidden="1">
          <a:extLst>
            <a:ext uri="{63B3BB69-23CF-44E3-9099-C40C66FF867C}">
              <a14:compatExt xmlns:a14="http://schemas.microsoft.com/office/drawing/2010/main" spid="_x0000_s15589"/>
            </a:ext>
            <a:ext uri="{FF2B5EF4-FFF2-40B4-BE49-F238E27FC236}">
              <a16:creationId xmlns:a16="http://schemas.microsoft.com/office/drawing/2014/main" id="{5B2198CD-8EEA-43C9-A08C-924C25FF830C}"/>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09" name="Check Box 230" hidden="1">
          <a:extLst>
            <a:ext uri="{63B3BB69-23CF-44E3-9099-C40C66FF867C}">
              <a14:compatExt xmlns:a14="http://schemas.microsoft.com/office/drawing/2010/main" spid="_x0000_s15590"/>
            </a:ext>
            <a:ext uri="{FF2B5EF4-FFF2-40B4-BE49-F238E27FC236}">
              <a16:creationId xmlns:a16="http://schemas.microsoft.com/office/drawing/2014/main" id="{D15F6F05-2963-407D-8427-6DBA1EAAFB0A}"/>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10" name="Check Box 231" hidden="1">
          <a:extLst>
            <a:ext uri="{63B3BB69-23CF-44E3-9099-C40C66FF867C}">
              <a14:compatExt xmlns:a14="http://schemas.microsoft.com/office/drawing/2010/main" spid="_x0000_s15591"/>
            </a:ext>
            <a:ext uri="{FF2B5EF4-FFF2-40B4-BE49-F238E27FC236}">
              <a16:creationId xmlns:a16="http://schemas.microsoft.com/office/drawing/2014/main" id="{33D80E23-4DB9-4D25-9D98-25FB7FF57FF7}"/>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11" name="Check Box 232" hidden="1">
          <a:extLst>
            <a:ext uri="{63B3BB69-23CF-44E3-9099-C40C66FF867C}">
              <a14:compatExt xmlns:a14="http://schemas.microsoft.com/office/drawing/2010/main" spid="_x0000_s15592"/>
            </a:ext>
            <a:ext uri="{FF2B5EF4-FFF2-40B4-BE49-F238E27FC236}">
              <a16:creationId xmlns:a16="http://schemas.microsoft.com/office/drawing/2014/main" id="{1A06FDEC-DE84-4AF9-AD1B-914015D497A8}"/>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12" name="Check Box 233" hidden="1">
          <a:extLst>
            <a:ext uri="{63B3BB69-23CF-44E3-9099-C40C66FF867C}">
              <a14:compatExt xmlns:a14="http://schemas.microsoft.com/office/drawing/2010/main" spid="_x0000_s15593"/>
            </a:ext>
            <a:ext uri="{FF2B5EF4-FFF2-40B4-BE49-F238E27FC236}">
              <a16:creationId xmlns:a16="http://schemas.microsoft.com/office/drawing/2014/main" id="{6B0E2BAC-8D58-4788-8467-1E401E8A5E5A}"/>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13" name="Check Box 234" hidden="1">
          <a:extLst>
            <a:ext uri="{63B3BB69-23CF-44E3-9099-C40C66FF867C}">
              <a14:compatExt xmlns:a14="http://schemas.microsoft.com/office/drawing/2010/main" spid="_x0000_s15594"/>
            </a:ext>
            <a:ext uri="{FF2B5EF4-FFF2-40B4-BE49-F238E27FC236}">
              <a16:creationId xmlns:a16="http://schemas.microsoft.com/office/drawing/2014/main" id="{95420BD8-BEFA-410E-BFB9-A27D7159DF05}"/>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14" name="Check Box 235" hidden="1">
          <a:extLst>
            <a:ext uri="{63B3BB69-23CF-44E3-9099-C40C66FF867C}">
              <a14:compatExt xmlns:a14="http://schemas.microsoft.com/office/drawing/2010/main" spid="_x0000_s15595"/>
            </a:ext>
            <a:ext uri="{FF2B5EF4-FFF2-40B4-BE49-F238E27FC236}">
              <a16:creationId xmlns:a16="http://schemas.microsoft.com/office/drawing/2014/main" id="{3E70852C-D4B4-40F2-BE53-FDA701F34E50}"/>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15" name="Check Box 236" hidden="1">
          <a:extLst>
            <a:ext uri="{63B3BB69-23CF-44E3-9099-C40C66FF867C}">
              <a14:compatExt xmlns:a14="http://schemas.microsoft.com/office/drawing/2010/main" spid="_x0000_s15596"/>
            </a:ext>
            <a:ext uri="{FF2B5EF4-FFF2-40B4-BE49-F238E27FC236}">
              <a16:creationId xmlns:a16="http://schemas.microsoft.com/office/drawing/2014/main" id="{33280E47-6CAB-4E10-BA82-07EDCC912054}"/>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16" name="Check Box 237" hidden="1">
          <a:extLst>
            <a:ext uri="{63B3BB69-23CF-44E3-9099-C40C66FF867C}">
              <a14:compatExt xmlns:a14="http://schemas.microsoft.com/office/drawing/2010/main" spid="_x0000_s15597"/>
            </a:ext>
            <a:ext uri="{FF2B5EF4-FFF2-40B4-BE49-F238E27FC236}">
              <a16:creationId xmlns:a16="http://schemas.microsoft.com/office/drawing/2014/main" id="{6F272505-18AE-4EE9-A552-1BE0999B9702}"/>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17" name="Check Box 238" hidden="1">
          <a:extLst>
            <a:ext uri="{63B3BB69-23CF-44E3-9099-C40C66FF867C}">
              <a14:compatExt xmlns:a14="http://schemas.microsoft.com/office/drawing/2010/main" spid="_x0000_s15598"/>
            </a:ext>
            <a:ext uri="{FF2B5EF4-FFF2-40B4-BE49-F238E27FC236}">
              <a16:creationId xmlns:a16="http://schemas.microsoft.com/office/drawing/2014/main" id="{D6B1147B-72AC-42D5-B90C-3E9DCE38290E}"/>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18" name="Check Box 239" hidden="1">
          <a:extLst>
            <a:ext uri="{63B3BB69-23CF-44E3-9099-C40C66FF867C}">
              <a14:compatExt xmlns:a14="http://schemas.microsoft.com/office/drawing/2010/main" spid="_x0000_s15599"/>
            </a:ext>
            <a:ext uri="{FF2B5EF4-FFF2-40B4-BE49-F238E27FC236}">
              <a16:creationId xmlns:a16="http://schemas.microsoft.com/office/drawing/2014/main" id="{4EC185AF-8C67-496D-8970-8DB1508CD617}"/>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19" name="Check Box 240" hidden="1">
          <a:extLst>
            <a:ext uri="{63B3BB69-23CF-44E3-9099-C40C66FF867C}">
              <a14:compatExt xmlns:a14="http://schemas.microsoft.com/office/drawing/2010/main" spid="_x0000_s15600"/>
            </a:ext>
            <a:ext uri="{FF2B5EF4-FFF2-40B4-BE49-F238E27FC236}">
              <a16:creationId xmlns:a16="http://schemas.microsoft.com/office/drawing/2014/main" id="{8B1B7DA0-A630-485D-8F45-EA794DB461D4}"/>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20" name="Check Box 241" hidden="1">
          <a:extLst>
            <a:ext uri="{63B3BB69-23CF-44E3-9099-C40C66FF867C}">
              <a14:compatExt xmlns:a14="http://schemas.microsoft.com/office/drawing/2010/main" spid="_x0000_s15601"/>
            </a:ext>
            <a:ext uri="{FF2B5EF4-FFF2-40B4-BE49-F238E27FC236}">
              <a16:creationId xmlns:a16="http://schemas.microsoft.com/office/drawing/2014/main" id="{7B9D462E-0869-465A-9455-C7179D048E95}"/>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87</xdr:row>
      <xdr:rowOff>0</xdr:rowOff>
    </xdr:from>
    <xdr:to>
      <xdr:col>3</xdr:col>
      <xdr:colOff>86398</xdr:colOff>
      <xdr:row>88</xdr:row>
      <xdr:rowOff>133351</xdr:rowOff>
    </xdr:to>
    <xdr:sp macro="" textlink="">
      <xdr:nvSpPr>
        <xdr:cNvPr id="221" name="Check Box 242" hidden="1">
          <a:extLst>
            <a:ext uri="{63B3BB69-23CF-44E3-9099-C40C66FF867C}">
              <a14:compatExt xmlns:a14="http://schemas.microsoft.com/office/drawing/2010/main" spid="_x0000_s15602"/>
            </a:ext>
            <a:ext uri="{FF2B5EF4-FFF2-40B4-BE49-F238E27FC236}">
              <a16:creationId xmlns:a16="http://schemas.microsoft.com/office/drawing/2014/main" id="{BC434A43-C1C2-4903-975E-E1E5161DFA32}"/>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87</xdr:row>
      <xdr:rowOff>0</xdr:rowOff>
    </xdr:from>
    <xdr:ext cx="847725" cy="213360"/>
    <xdr:sp macro="" textlink="">
      <xdr:nvSpPr>
        <xdr:cNvPr id="222" name="Check Box 2" hidden="1">
          <a:extLst>
            <a:ext uri="{63B3BB69-23CF-44E3-9099-C40C66FF867C}">
              <a14:compatExt xmlns:a14="http://schemas.microsoft.com/office/drawing/2010/main" spid="_x0000_s15362"/>
            </a:ext>
            <a:ext uri="{FF2B5EF4-FFF2-40B4-BE49-F238E27FC236}">
              <a16:creationId xmlns:a16="http://schemas.microsoft.com/office/drawing/2014/main" id="{520AD8DB-E501-47EF-B802-2BAE9C2500B0}"/>
            </a:ext>
          </a:extLst>
        </xdr:cNvPr>
        <xdr:cNvSpPr/>
      </xdr:nvSpPr>
      <xdr:spPr bwMode="auto">
        <a:xfrm>
          <a:off x="5991225" y="334670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87</xdr:row>
      <xdr:rowOff>0</xdr:rowOff>
    </xdr:from>
    <xdr:ext cx="847725" cy="213360"/>
    <xdr:sp macro="" textlink="">
      <xdr:nvSpPr>
        <xdr:cNvPr id="223" name="Check Box 1" hidden="1">
          <a:extLst>
            <a:ext uri="{63B3BB69-23CF-44E3-9099-C40C66FF867C}">
              <a14:compatExt xmlns:a14="http://schemas.microsoft.com/office/drawing/2010/main" spid="_x0000_s15361"/>
            </a:ext>
            <a:ext uri="{FF2B5EF4-FFF2-40B4-BE49-F238E27FC236}">
              <a16:creationId xmlns:a16="http://schemas.microsoft.com/office/drawing/2014/main" id="{05488A1C-0A40-49FF-8465-584E964ECA39}"/>
            </a:ext>
          </a:extLst>
        </xdr:cNvPr>
        <xdr:cNvSpPr/>
      </xdr:nvSpPr>
      <xdr:spPr bwMode="auto">
        <a:xfrm>
          <a:off x="5991225" y="334670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xdr:col>
      <xdr:colOff>0</xdr:colOff>
      <xdr:row>87</xdr:row>
      <xdr:rowOff>0</xdr:rowOff>
    </xdr:from>
    <xdr:to>
      <xdr:col>3</xdr:col>
      <xdr:colOff>86398</xdr:colOff>
      <xdr:row>88</xdr:row>
      <xdr:rowOff>144623</xdr:rowOff>
    </xdr:to>
    <xdr:sp macro="" textlink="">
      <xdr:nvSpPr>
        <xdr:cNvPr id="224" name="Check Box 42" hidden="1">
          <a:extLst>
            <a:ext uri="{63B3BB69-23CF-44E3-9099-C40C66FF867C}">
              <a14:compatExt xmlns:a14="http://schemas.microsoft.com/office/drawing/2010/main" spid="_x0000_s15402"/>
            </a:ext>
            <a:ext uri="{FF2B5EF4-FFF2-40B4-BE49-F238E27FC236}">
              <a16:creationId xmlns:a16="http://schemas.microsoft.com/office/drawing/2014/main" id="{8E00403D-F805-44D2-8BA3-CBCE42000232}"/>
            </a:ext>
          </a:extLst>
        </xdr:cNvPr>
        <xdr:cNvSpPr/>
      </xdr:nvSpPr>
      <xdr:spPr bwMode="auto">
        <a:xfrm>
          <a:off x="5991225" y="33467040"/>
          <a:ext cx="821728" cy="3275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87</xdr:row>
      <xdr:rowOff>0</xdr:rowOff>
    </xdr:from>
    <xdr:ext cx="847725" cy="213360"/>
    <xdr:sp macro="" textlink="">
      <xdr:nvSpPr>
        <xdr:cNvPr id="225" name="Check Box 1" hidden="1">
          <a:extLst>
            <a:ext uri="{63B3BB69-23CF-44E3-9099-C40C66FF867C}">
              <a14:compatExt xmlns:a14="http://schemas.microsoft.com/office/drawing/2010/main" spid="_x0000_s15361"/>
            </a:ext>
            <a:ext uri="{FF2B5EF4-FFF2-40B4-BE49-F238E27FC236}">
              <a16:creationId xmlns:a16="http://schemas.microsoft.com/office/drawing/2014/main" id="{4BD43A9C-359F-4247-A2BE-64443DD43108}"/>
            </a:ext>
          </a:extLst>
        </xdr:cNvPr>
        <xdr:cNvSpPr/>
      </xdr:nvSpPr>
      <xdr:spPr bwMode="auto">
        <a:xfrm>
          <a:off x="5991225" y="334670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67</xdr:row>
      <xdr:rowOff>609600</xdr:rowOff>
    </xdr:from>
    <xdr:ext cx="847725" cy="210283"/>
    <xdr:sp macro="" textlink="">
      <xdr:nvSpPr>
        <xdr:cNvPr id="226" name="Check Box 21" hidden="1">
          <a:extLst>
            <a:ext uri="{63B3BB69-23CF-44E3-9099-C40C66FF867C}">
              <a14:compatExt xmlns:a14="http://schemas.microsoft.com/office/drawing/2010/main" spid="_x0000_s28693"/>
            </a:ext>
            <a:ext uri="{FF2B5EF4-FFF2-40B4-BE49-F238E27FC236}">
              <a16:creationId xmlns:a16="http://schemas.microsoft.com/office/drawing/2014/main" id="{31BEEAD2-EAEE-4013-89D4-7978A7F72ED4}"/>
            </a:ext>
          </a:extLst>
        </xdr:cNvPr>
        <xdr:cNvSpPr/>
      </xdr:nvSpPr>
      <xdr:spPr bwMode="auto">
        <a:xfrm>
          <a:off x="59912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67</xdr:row>
      <xdr:rowOff>609600</xdr:rowOff>
    </xdr:from>
    <xdr:ext cx="847725" cy="210283"/>
    <xdr:sp macro="" textlink="">
      <xdr:nvSpPr>
        <xdr:cNvPr id="227" name="Check Box 100" hidden="1">
          <a:extLst>
            <a:ext uri="{63B3BB69-23CF-44E3-9099-C40C66FF867C}">
              <a14:compatExt xmlns:a14="http://schemas.microsoft.com/office/drawing/2010/main" spid="_x0000_s28772"/>
            </a:ext>
            <a:ext uri="{FF2B5EF4-FFF2-40B4-BE49-F238E27FC236}">
              <a16:creationId xmlns:a16="http://schemas.microsoft.com/office/drawing/2014/main" id="{61FED9C3-8708-4DCA-B132-8CEE76D6EAC1}"/>
            </a:ext>
          </a:extLst>
        </xdr:cNvPr>
        <xdr:cNvSpPr/>
      </xdr:nvSpPr>
      <xdr:spPr bwMode="auto">
        <a:xfrm>
          <a:off x="59912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67</xdr:row>
      <xdr:rowOff>609600</xdr:rowOff>
    </xdr:from>
    <xdr:ext cx="847725" cy="210283"/>
    <xdr:sp macro="" textlink="">
      <xdr:nvSpPr>
        <xdr:cNvPr id="228" name="Check Box 21" hidden="1">
          <a:extLst>
            <a:ext uri="{63B3BB69-23CF-44E3-9099-C40C66FF867C}">
              <a14:compatExt xmlns:a14="http://schemas.microsoft.com/office/drawing/2010/main" spid="_x0000_s27669"/>
            </a:ext>
            <a:ext uri="{FF2B5EF4-FFF2-40B4-BE49-F238E27FC236}">
              <a16:creationId xmlns:a16="http://schemas.microsoft.com/office/drawing/2014/main" id="{98424BBB-6168-4B53-8828-F63EDD875267}"/>
            </a:ext>
          </a:extLst>
        </xdr:cNvPr>
        <xdr:cNvSpPr/>
      </xdr:nvSpPr>
      <xdr:spPr bwMode="auto">
        <a:xfrm>
          <a:off x="59912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67</xdr:row>
      <xdr:rowOff>609600</xdr:rowOff>
    </xdr:from>
    <xdr:ext cx="847725" cy="210283"/>
    <xdr:sp macro="" textlink="">
      <xdr:nvSpPr>
        <xdr:cNvPr id="229" name="Check Box 101" hidden="1">
          <a:extLst>
            <a:ext uri="{63B3BB69-23CF-44E3-9099-C40C66FF867C}">
              <a14:compatExt xmlns:a14="http://schemas.microsoft.com/office/drawing/2010/main" spid="_x0000_s27749"/>
            </a:ext>
            <a:ext uri="{FF2B5EF4-FFF2-40B4-BE49-F238E27FC236}">
              <a16:creationId xmlns:a16="http://schemas.microsoft.com/office/drawing/2014/main" id="{885A80D1-36ED-4F51-9CA5-D43D39C31E86}"/>
            </a:ext>
          </a:extLst>
        </xdr:cNvPr>
        <xdr:cNvSpPr/>
      </xdr:nvSpPr>
      <xdr:spPr bwMode="auto">
        <a:xfrm>
          <a:off x="59912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67</xdr:row>
      <xdr:rowOff>609600</xdr:rowOff>
    </xdr:from>
    <xdr:ext cx="847725" cy="210283"/>
    <xdr:sp macro="" textlink="">
      <xdr:nvSpPr>
        <xdr:cNvPr id="230" name="Check Box 42" hidden="1">
          <a:extLst>
            <a:ext uri="{63B3BB69-23CF-44E3-9099-C40C66FF867C}">
              <a14:compatExt xmlns:a14="http://schemas.microsoft.com/office/drawing/2010/main" spid="_x0000_s15402"/>
            </a:ext>
            <a:ext uri="{FF2B5EF4-FFF2-40B4-BE49-F238E27FC236}">
              <a16:creationId xmlns:a16="http://schemas.microsoft.com/office/drawing/2014/main" id="{203488F3-D65C-401D-B1CF-E01DCFBAB0C2}"/>
            </a:ext>
          </a:extLst>
        </xdr:cNvPr>
        <xdr:cNvSpPr/>
      </xdr:nvSpPr>
      <xdr:spPr bwMode="auto">
        <a:xfrm>
          <a:off x="59912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67</xdr:row>
      <xdr:rowOff>609600</xdr:rowOff>
    </xdr:from>
    <xdr:ext cx="847725" cy="213360"/>
    <xdr:sp macro="" textlink="">
      <xdr:nvSpPr>
        <xdr:cNvPr id="231" name="Check Box 1" hidden="1">
          <a:extLst>
            <a:ext uri="{63B3BB69-23CF-44E3-9099-C40C66FF867C}">
              <a14:compatExt xmlns:a14="http://schemas.microsoft.com/office/drawing/2010/main" spid="_x0000_s15361"/>
            </a:ext>
            <a:ext uri="{FF2B5EF4-FFF2-40B4-BE49-F238E27FC236}">
              <a16:creationId xmlns:a16="http://schemas.microsoft.com/office/drawing/2014/main" id="{E1E7388B-BF62-4F13-B174-8DF54DDC7FAF}"/>
            </a:ext>
          </a:extLst>
        </xdr:cNvPr>
        <xdr:cNvSpPr/>
      </xdr:nvSpPr>
      <xdr:spPr bwMode="auto">
        <a:xfrm>
          <a:off x="5991225" y="2617470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71</xdr:row>
      <xdr:rowOff>609600</xdr:rowOff>
    </xdr:from>
    <xdr:ext cx="847725" cy="210283"/>
    <xdr:sp macro="" textlink="">
      <xdr:nvSpPr>
        <xdr:cNvPr id="232" name="Check Box 21" hidden="1">
          <a:extLst>
            <a:ext uri="{63B3BB69-23CF-44E3-9099-C40C66FF867C}">
              <a14:compatExt xmlns:a14="http://schemas.microsoft.com/office/drawing/2010/main" spid="_x0000_s28693"/>
            </a:ext>
            <a:ext uri="{FF2B5EF4-FFF2-40B4-BE49-F238E27FC236}">
              <a16:creationId xmlns:a16="http://schemas.microsoft.com/office/drawing/2014/main" id="{3C25094F-A5CE-4EBE-A880-F6038FF3A41A}"/>
            </a:ext>
          </a:extLst>
        </xdr:cNvPr>
        <xdr:cNvSpPr/>
      </xdr:nvSpPr>
      <xdr:spPr bwMode="auto">
        <a:xfrm>
          <a:off x="59912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71</xdr:row>
      <xdr:rowOff>609600</xdr:rowOff>
    </xdr:from>
    <xdr:ext cx="847725" cy="210283"/>
    <xdr:sp macro="" textlink="">
      <xdr:nvSpPr>
        <xdr:cNvPr id="233" name="Check Box 100" hidden="1">
          <a:extLst>
            <a:ext uri="{63B3BB69-23CF-44E3-9099-C40C66FF867C}">
              <a14:compatExt xmlns:a14="http://schemas.microsoft.com/office/drawing/2010/main" spid="_x0000_s28772"/>
            </a:ext>
            <a:ext uri="{FF2B5EF4-FFF2-40B4-BE49-F238E27FC236}">
              <a16:creationId xmlns:a16="http://schemas.microsoft.com/office/drawing/2014/main" id="{80D8544D-A90E-436D-B305-83CCAECFFA4F}"/>
            </a:ext>
          </a:extLst>
        </xdr:cNvPr>
        <xdr:cNvSpPr/>
      </xdr:nvSpPr>
      <xdr:spPr bwMode="auto">
        <a:xfrm>
          <a:off x="59912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71</xdr:row>
      <xdr:rowOff>609600</xdr:rowOff>
    </xdr:from>
    <xdr:ext cx="847725" cy="210283"/>
    <xdr:sp macro="" textlink="">
      <xdr:nvSpPr>
        <xdr:cNvPr id="234" name="Check Box 21" hidden="1">
          <a:extLst>
            <a:ext uri="{63B3BB69-23CF-44E3-9099-C40C66FF867C}">
              <a14:compatExt xmlns:a14="http://schemas.microsoft.com/office/drawing/2010/main" spid="_x0000_s27669"/>
            </a:ext>
            <a:ext uri="{FF2B5EF4-FFF2-40B4-BE49-F238E27FC236}">
              <a16:creationId xmlns:a16="http://schemas.microsoft.com/office/drawing/2014/main" id="{16FD1C98-9B69-48C3-A393-3C55F4B5FDE3}"/>
            </a:ext>
          </a:extLst>
        </xdr:cNvPr>
        <xdr:cNvSpPr/>
      </xdr:nvSpPr>
      <xdr:spPr bwMode="auto">
        <a:xfrm>
          <a:off x="59912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71</xdr:row>
      <xdr:rowOff>609600</xdr:rowOff>
    </xdr:from>
    <xdr:ext cx="847725" cy="210283"/>
    <xdr:sp macro="" textlink="">
      <xdr:nvSpPr>
        <xdr:cNvPr id="235" name="Check Box 101" hidden="1">
          <a:extLst>
            <a:ext uri="{63B3BB69-23CF-44E3-9099-C40C66FF867C}">
              <a14:compatExt xmlns:a14="http://schemas.microsoft.com/office/drawing/2010/main" spid="_x0000_s27749"/>
            </a:ext>
            <a:ext uri="{FF2B5EF4-FFF2-40B4-BE49-F238E27FC236}">
              <a16:creationId xmlns:a16="http://schemas.microsoft.com/office/drawing/2014/main" id="{98E6F05D-5F4D-4B2A-A606-B8BB94DE3244}"/>
            </a:ext>
          </a:extLst>
        </xdr:cNvPr>
        <xdr:cNvSpPr/>
      </xdr:nvSpPr>
      <xdr:spPr bwMode="auto">
        <a:xfrm>
          <a:off x="59912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71</xdr:row>
      <xdr:rowOff>609600</xdr:rowOff>
    </xdr:from>
    <xdr:ext cx="847725" cy="210283"/>
    <xdr:sp macro="" textlink="">
      <xdr:nvSpPr>
        <xdr:cNvPr id="236" name="Check Box 42" hidden="1">
          <a:extLst>
            <a:ext uri="{63B3BB69-23CF-44E3-9099-C40C66FF867C}">
              <a14:compatExt xmlns:a14="http://schemas.microsoft.com/office/drawing/2010/main" spid="_x0000_s15402"/>
            </a:ext>
            <a:ext uri="{FF2B5EF4-FFF2-40B4-BE49-F238E27FC236}">
              <a16:creationId xmlns:a16="http://schemas.microsoft.com/office/drawing/2014/main" id="{119B3052-4751-4481-A3D4-9957D4B5699C}"/>
            </a:ext>
          </a:extLst>
        </xdr:cNvPr>
        <xdr:cNvSpPr/>
      </xdr:nvSpPr>
      <xdr:spPr bwMode="auto">
        <a:xfrm>
          <a:off x="59912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71</xdr:row>
      <xdr:rowOff>609600</xdr:rowOff>
    </xdr:from>
    <xdr:ext cx="847725" cy="213360"/>
    <xdr:sp macro="" textlink="">
      <xdr:nvSpPr>
        <xdr:cNvPr id="237" name="Check Box 1" hidden="1">
          <a:extLst>
            <a:ext uri="{63B3BB69-23CF-44E3-9099-C40C66FF867C}">
              <a14:compatExt xmlns:a14="http://schemas.microsoft.com/office/drawing/2010/main" spid="_x0000_s15361"/>
            </a:ext>
            <a:ext uri="{FF2B5EF4-FFF2-40B4-BE49-F238E27FC236}">
              <a16:creationId xmlns:a16="http://schemas.microsoft.com/office/drawing/2014/main" id="{FB4FCB37-306E-4DCD-9D9D-779FC85A3510}"/>
            </a:ext>
          </a:extLst>
        </xdr:cNvPr>
        <xdr:cNvSpPr/>
      </xdr:nvSpPr>
      <xdr:spPr bwMode="auto">
        <a:xfrm>
          <a:off x="5991225" y="276377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64</xdr:row>
      <xdr:rowOff>609600</xdr:rowOff>
    </xdr:from>
    <xdr:ext cx="847725" cy="213360"/>
    <xdr:sp macro="" textlink="">
      <xdr:nvSpPr>
        <xdr:cNvPr id="239" name="Check Box 2" hidden="1">
          <a:extLst>
            <a:ext uri="{63B3BB69-23CF-44E3-9099-C40C66FF867C}">
              <a14:compatExt xmlns:a14="http://schemas.microsoft.com/office/drawing/2010/main" spid="_x0000_s15362"/>
            </a:ext>
            <a:ext uri="{FF2B5EF4-FFF2-40B4-BE49-F238E27FC236}">
              <a16:creationId xmlns:a16="http://schemas.microsoft.com/office/drawing/2014/main" id="{EC5C6106-1D76-485B-8078-3B1EC2827923}"/>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64</xdr:row>
      <xdr:rowOff>609600</xdr:rowOff>
    </xdr:from>
    <xdr:ext cx="847725" cy="213360"/>
    <xdr:sp macro="" textlink="">
      <xdr:nvSpPr>
        <xdr:cNvPr id="240" name="Check Box 1" hidden="1">
          <a:extLst>
            <a:ext uri="{63B3BB69-23CF-44E3-9099-C40C66FF867C}">
              <a14:compatExt xmlns:a14="http://schemas.microsoft.com/office/drawing/2010/main" spid="_x0000_s15361"/>
            </a:ext>
            <a:ext uri="{FF2B5EF4-FFF2-40B4-BE49-F238E27FC236}">
              <a16:creationId xmlns:a16="http://schemas.microsoft.com/office/drawing/2014/main" id="{358C7DC1-22F7-4A48-A4C3-F6DB4417D56F}"/>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64</xdr:row>
      <xdr:rowOff>609600</xdr:rowOff>
    </xdr:from>
    <xdr:ext cx="847725" cy="213360"/>
    <xdr:sp macro="" textlink="">
      <xdr:nvSpPr>
        <xdr:cNvPr id="241" name="Check Box 42" hidden="1">
          <a:extLst>
            <a:ext uri="{63B3BB69-23CF-44E3-9099-C40C66FF867C}">
              <a14:compatExt xmlns:a14="http://schemas.microsoft.com/office/drawing/2010/main" spid="_x0000_s15402"/>
            </a:ext>
            <a:ext uri="{FF2B5EF4-FFF2-40B4-BE49-F238E27FC236}">
              <a16:creationId xmlns:a16="http://schemas.microsoft.com/office/drawing/2014/main" id="{1DB67039-B737-4B18-B95C-2A749D1EDDD9}"/>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64</xdr:row>
      <xdr:rowOff>609600</xdr:rowOff>
    </xdr:from>
    <xdr:ext cx="847725" cy="213360"/>
    <xdr:sp macro="" textlink="">
      <xdr:nvSpPr>
        <xdr:cNvPr id="242" name="Check Box 1" hidden="1">
          <a:extLst>
            <a:ext uri="{63B3BB69-23CF-44E3-9099-C40C66FF867C}">
              <a14:compatExt xmlns:a14="http://schemas.microsoft.com/office/drawing/2010/main" spid="_x0000_s15361"/>
            </a:ext>
            <a:ext uri="{FF2B5EF4-FFF2-40B4-BE49-F238E27FC236}">
              <a16:creationId xmlns:a16="http://schemas.microsoft.com/office/drawing/2014/main" id="{83F09CF6-6D15-4EAF-95DF-0BAC730314A2}"/>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64</xdr:row>
      <xdr:rowOff>609600</xdr:rowOff>
    </xdr:from>
    <xdr:ext cx="847725" cy="213360"/>
    <xdr:sp macro="" textlink="">
      <xdr:nvSpPr>
        <xdr:cNvPr id="243" name="Check Box 15" hidden="1">
          <a:extLst>
            <a:ext uri="{63B3BB69-23CF-44E3-9099-C40C66FF867C}">
              <a14:compatExt xmlns:a14="http://schemas.microsoft.com/office/drawing/2010/main" spid="_x0000_s27663"/>
            </a:ext>
            <a:ext uri="{FF2B5EF4-FFF2-40B4-BE49-F238E27FC236}">
              <a16:creationId xmlns:a16="http://schemas.microsoft.com/office/drawing/2014/main" id="{AF4D62D3-E784-497A-97D0-658CCA7CF26E}"/>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64</xdr:row>
      <xdr:rowOff>609600</xdr:rowOff>
    </xdr:from>
    <xdr:ext cx="847725" cy="213360"/>
    <xdr:sp macro="" textlink="">
      <xdr:nvSpPr>
        <xdr:cNvPr id="244" name="Check Box 211" hidden="1">
          <a:extLst>
            <a:ext uri="{63B3BB69-23CF-44E3-9099-C40C66FF867C}">
              <a14:compatExt xmlns:a14="http://schemas.microsoft.com/office/drawing/2010/main" spid="_x0000_s27859"/>
            </a:ext>
            <a:ext uri="{FF2B5EF4-FFF2-40B4-BE49-F238E27FC236}">
              <a16:creationId xmlns:a16="http://schemas.microsoft.com/office/drawing/2014/main" id="{163E910B-56A6-4127-B098-9A4C2F1426E4}"/>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64</xdr:row>
      <xdr:rowOff>609600</xdr:rowOff>
    </xdr:from>
    <xdr:ext cx="847725" cy="213360"/>
    <xdr:sp macro="" textlink="">
      <xdr:nvSpPr>
        <xdr:cNvPr id="245" name="Check Box 42" hidden="1">
          <a:extLst>
            <a:ext uri="{63B3BB69-23CF-44E3-9099-C40C66FF867C}">
              <a14:compatExt xmlns:a14="http://schemas.microsoft.com/office/drawing/2010/main" spid="_x0000_s15402"/>
            </a:ext>
            <a:ext uri="{FF2B5EF4-FFF2-40B4-BE49-F238E27FC236}">
              <a16:creationId xmlns:a16="http://schemas.microsoft.com/office/drawing/2014/main" id="{37AE6666-2910-457C-AD6D-9465F8007694}"/>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64</xdr:row>
      <xdr:rowOff>609600</xdr:rowOff>
    </xdr:from>
    <xdr:ext cx="847725" cy="213360"/>
    <xdr:sp macro="" textlink="">
      <xdr:nvSpPr>
        <xdr:cNvPr id="246" name="Check Box 1" hidden="1">
          <a:extLst>
            <a:ext uri="{63B3BB69-23CF-44E3-9099-C40C66FF867C}">
              <a14:compatExt xmlns:a14="http://schemas.microsoft.com/office/drawing/2010/main" spid="_x0000_s15361"/>
            </a:ext>
            <a:ext uri="{FF2B5EF4-FFF2-40B4-BE49-F238E27FC236}">
              <a16:creationId xmlns:a16="http://schemas.microsoft.com/office/drawing/2014/main" id="{D11933DA-046F-4DD0-ACBF-A38B98B3415C}"/>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xdr:row>
      <xdr:rowOff>609600</xdr:rowOff>
    </xdr:from>
    <xdr:ext cx="847725" cy="210283"/>
    <xdr:sp macro="" textlink="">
      <xdr:nvSpPr>
        <xdr:cNvPr id="247" name="Check Box 21" hidden="1">
          <a:extLst>
            <a:ext uri="{63B3BB69-23CF-44E3-9099-C40C66FF867C}">
              <a14:compatExt xmlns:a14="http://schemas.microsoft.com/office/drawing/2010/main" spid="_x0000_s28693"/>
            </a:ext>
            <a:ext uri="{FF2B5EF4-FFF2-40B4-BE49-F238E27FC236}">
              <a16:creationId xmlns:a16="http://schemas.microsoft.com/office/drawing/2014/main" id="{31C79172-85DA-4B26-8B0D-3BA5F79AAD00}"/>
            </a:ext>
          </a:extLst>
        </xdr:cNvPr>
        <xdr:cNvSpPr/>
      </xdr:nvSpPr>
      <xdr:spPr bwMode="auto">
        <a:xfrm>
          <a:off x="129635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xdr:row>
      <xdr:rowOff>609600</xdr:rowOff>
    </xdr:from>
    <xdr:ext cx="847725" cy="210283"/>
    <xdr:sp macro="" textlink="">
      <xdr:nvSpPr>
        <xdr:cNvPr id="248" name="Check Box 100" hidden="1">
          <a:extLst>
            <a:ext uri="{63B3BB69-23CF-44E3-9099-C40C66FF867C}">
              <a14:compatExt xmlns:a14="http://schemas.microsoft.com/office/drawing/2010/main" spid="_x0000_s28772"/>
            </a:ext>
            <a:ext uri="{FF2B5EF4-FFF2-40B4-BE49-F238E27FC236}">
              <a16:creationId xmlns:a16="http://schemas.microsoft.com/office/drawing/2014/main" id="{BB0C8C60-2582-481B-BF18-82B054F4FC62}"/>
            </a:ext>
          </a:extLst>
        </xdr:cNvPr>
        <xdr:cNvSpPr/>
      </xdr:nvSpPr>
      <xdr:spPr bwMode="auto">
        <a:xfrm>
          <a:off x="129635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xdr:row>
      <xdr:rowOff>609600</xdr:rowOff>
    </xdr:from>
    <xdr:ext cx="847725" cy="210283"/>
    <xdr:sp macro="" textlink="">
      <xdr:nvSpPr>
        <xdr:cNvPr id="249" name="Check Box 21" hidden="1">
          <a:extLst>
            <a:ext uri="{63B3BB69-23CF-44E3-9099-C40C66FF867C}">
              <a14:compatExt xmlns:a14="http://schemas.microsoft.com/office/drawing/2010/main" spid="_x0000_s27669"/>
            </a:ext>
            <a:ext uri="{FF2B5EF4-FFF2-40B4-BE49-F238E27FC236}">
              <a16:creationId xmlns:a16="http://schemas.microsoft.com/office/drawing/2014/main" id="{2EAA0133-8293-4CFD-A39B-0D70EF98D951}"/>
            </a:ext>
          </a:extLst>
        </xdr:cNvPr>
        <xdr:cNvSpPr/>
      </xdr:nvSpPr>
      <xdr:spPr bwMode="auto">
        <a:xfrm>
          <a:off x="129635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xdr:row>
      <xdr:rowOff>609600</xdr:rowOff>
    </xdr:from>
    <xdr:ext cx="847725" cy="210283"/>
    <xdr:sp macro="" textlink="">
      <xdr:nvSpPr>
        <xdr:cNvPr id="250" name="Check Box 101" hidden="1">
          <a:extLst>
            <a:ext uri="{63B3BB69-23CF-44E3-9099-C40C66FF867C}">
              <a14:compatExt xmlns:a14="http://schemas.microsoft.com/office/drawing/2010/main" spid="_x0000_s27749"/>
            </a:ext>
            <a:ext uri="{FF2B5EF4-FFF2-40B4-BE49-F238E27FC236}">
              <a16:creationId xmlns:a16="http://schemas.microsoft.com/office/drawing/2014/main" id="{996B0A72-0C50-458A-B6C4-4BAC6695F94D}"/>
            </a:ext>
          </a:extLst>
        </xdr:cNvPr>
        <xdr:cNvSpPr/>
      </xdr:nvSpPr>
      <xdr:spPr bwMode="auto">
        <a:xfrm>
          <a:off x="129635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xdr:row>
      <xdr:rowOff>609600</xdr:rowOff>
    </xdr:from>
    <xdr:ext cx="847725" cy="210283"/>
    <xdr:sp macro="" textlink="">
      <xdr:nvSpPr>
        <xdr:cNvPr id="251" name="Check Box 42" hidden="1">
          <a:extLst>
            <a:ext uri="{63B3BB69-23CF-44E3-9099-C40C66FF867C}">
              <a14:compatExt xmlns:a14="http://schemas.microsoft.com/office/drawing/2010/main" spid="_x0000_s15402"/>
            </a:ext>
            <a:ext uri="{FF2B5EF4-FFF2-40B4-BE49-F238E27FC236}">
              <a16:creationId xmlns:a16="http://schemas.microsoft.com/office/drawing/2014/main" id="{FFE439A6-BBF1-42DB-BE10-F10C6E8AF44D}"/>
            </a:ext>
          </a:extLst>
        </xdr:cNvPr>
        <xdr:cNvSpPr/>
      </xdr:nvSpPr>
      <xdr:spPr bwMode="auto">
        <a:xfrm>
          <a:off x="129635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xdr:row>
      <xdr:rowOff>609600</xdr:rowOff>
    </xdr:from>
    <xdr:ext cx="847725" cy="213360"/>
    <xdr:sp macro="" textlink="">
      <xdr:nvSpPr>
        <xdr:cNvPr id="252" name="Check Box 1" hidden="1">
          <a:extLst>
            <a:ext uri="{63B3BB69-23CF-44E3-9099-C40C66FF867C}">
              <a14:compatExt xmlns:a14="http://schemas.microsoft.com/office/drawing/2010/main" spid="_x0000_s15361"/>
            </a:ext>
            <a:ext uri="{FF2B5EF4-FFF2-40B4-BE49-F238E27FC236}">
              <a16:creationId xmlns:a16="http://schemas.microsoft.com/office/drawing/2014/main" id="{FFDE3A80-07CA-454F-96EE-2FE007B1DADD}"/>
            </a:ext>
          </a:extLst>
        </xdr:cNvPr>
        <xdr:cNvSpPr/>
      </xdr:nvSpPr>
      <xdr:spPr bwMode="auto">
        <a:xfrm>
          <a:off x="12963525" y="2536698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71</xdr:row>
      <xdr:rowOff>609600</xdr:rowOff>
    </xdr:from>
    <xdr:ext cx="847725" cy="210283"/>
    <xdr:sp macro="" textlink="">
      <xdr:nvSpPr>
        <xdr:cNvPr id="253" name="Check Box 21" hidden="1">
          <a:extLst>
            <a:ext uri="{63B3BB69-23CF-44E3-9099-C40C66FF867C}">
              <a14:compatExt xmlns:a14="http://schemas.microsoft.com/office/drawing/2010/main" spid="_x0000_s28693"/>
            </a:ext>
            <a:ext uri="{FF2B5EF4-FFF2-40B4-BE49-F238E27FC236}">
              <a16:creationId xmlns:a16="http://schemas.microsoft.com/office/drawing/2014/main" id="{F6B4AFAF-4745-4BE0-9465-A66FFF120691}"/>
            </a:ext>
          </a:extLst>
        </xdr:cNvPr>
        <xdr:cNvSpPr/>
      </xdr:nvSpPr>
      <xdr:spPr bwMode="auto">
        <a:xfrm>
          <a:off x="129635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69</xdr:row>
      <xdr:rowOff>609600</xdr:rowOff>
    </xdr:from>
    <xdr:ext cx="847725" cy="210283"/>
    <xdr:sp macro="" textlink="">
      <xdr:nvSpPr>
        <xdr:cNvPr id="254" name="Check Box 100" hidden="1">
          <a:extLst>
            <a:ext uri="{63B3BB69-23CF-44E3-9099-C40C66FF867C}">
              <a14:compatExt xmlns:a14="http://schemas.microsoft.com/office/drawing/2010/main" spid="_x0000_s28772"/>
            </a:ext>
            <a:ext uri="{FF2B5EF4-FFF2-40B4-BE49-F238E27FC236}">
              <a16:creationId xmlns:a16="http://schemas.microsoft.com/office/drawing/2014/main" id="{D6C49493-E268-4B6D-B065-FA3FBFAF8585}"/>
            </a:ext>
          </a:extLst>
        </xdr:cNvPr>
        <xdr:cNvSpPr/>
      </xdr:nvSpPr>
      <xdr:spPr bwMode="auto">
        <a:xfrm>
          <a:off x="12963525" y="26997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71</xdr:row>
      <xdr:rowOff>609600</xdr:rowOff>
    </xdr:from>
    <xdr:ext cx="847725" cy="210283"/>
    <xdr:sp macro="" textlink="">
      <xdr:nvSpPr>
        <xdr:cNvPr id="255" name="Check Box 21" hidden="1">
          <a:extLst>
            <a:ext uri="{63B3BB69-23CF-44E3-9099-C40C66FF867C}">
              <a14:compatExt xmlns:a14="http://schemas.microsoft.com/office/drawing/2010/main" spid="_x0000_s27669"/>
            </a:ext>
            <a:ext uri="{FF2B5EF4-FFF2-40B4-BE49-F238E27FC236}">
              <a16:creationId xmlns:a16="http://schemas.microsoft.com/office/drawing/2014/main" id="{27D99698-F80C-4645-B2FA-50A86A62BB51}"/>
            </a:ext>
          </a:extLst>
        </xdr:cNvPr>
        <xdr:cNvSpPr/>
      </xdr:nvSpPr>
      <xdr:spPr bwMode="auto">
        <a:xfrm>
          <a:off x="129635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71</xdr:row>
      <xdr:rowOff>609600</xdr:rowOff>
    </xdr:from>
    <xdr:ext cx="847725" cy="210283"/>
    <xdr:sp macro="" textlink="">
      <xdr:nvSpPr>
        <xdr:cNvPr id="256" name="Check Box 101" hidden="1">
          <a:extLst>
            <a:ext uri="{63B3BB69-23CF-44E3-9099-C40C66FF867C}">
              <a14:compatExt xmlns:a14="http://schemas.microsoft.com/office/drawing/2010/main" spid="_x0000_s27749"/>
            </a:ext>
            <a:ext uri="{FF2B5EF4-FFF2-40B4-BE49-F238E27FC236}">
              <a16:creationId xmlns:a16="http://schemas.microsoft.com/office/drawing/2014/main" id="{CB7BDD1F-1C3B-4486-8457-F2AB4C82DFEB}"/>
            </a:ext>
          </a:extLst>
        </xdr:cNvPr>
        <xdr:cNvSpPr/>
      </xdr:nvSpPr>
      <xdr:spPr bwMode="auto">
        <a:xfrm>
          <a:off x="129635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71</xdr:row>
      <xdr:rowOff>609600</xdr:rowOff>
    </xdr:from>
    <xdr:ext cx="847725" cy="210283"/>
    <xdr:sp macro="" textlink="">
      <xdr:nvSpPr>
        <xdr:cNvPr id="257" name="Check Box 42" hidden="1">
          <a:extLst>
            <a:ext uri="{63B3BB69-23CF-44E3-9099-C40C66FF867C}">
              <a14:compatExt xmlns:a14="http://schemas.microsoft.com/office/drawing/2010/main" spid="_x0000_s15402"/>
            </a:ext>
            <a:ext uri="{FF2B5EF4-FFF2-40B4-BE49-F238E27FC236}">
              <a16:creationId xmlns:a16="http://schemas.microsoft.com/office/drawing/2014/main" id="{A85F1D61-CB65-433B-BADB-FC9EB0128D7B}"/>
            </a:ext>
          </a:extLst>
        </xdr:cNvPr>
        <xdr:cNvSpPr/>
      </xdr:nvSpPr>
      <xdr:spPr bwMode="auto">
        <a:xfrm>
          <a:off x="129635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71</xdr:row>
      <xdr:rowOff>609600</xdr:rowOff>
    </xdr:from>
    <xdr:ext cx="847725" cy="213360"/>
    <xdr:sp macro="" textlink="">
      <xdr:nvSpPr>
        <xdr:cNvPr id="258" name="Check Box 1" hidden="1">
          <a:extLst>
            <a:ext uri="{63B3BB69-23CF-44E3-9099-C40C66FF867C}">
              <a14:compatExt xmlns:a14="http://schemas.microsoft.com/office/drawing/2010/main" spid="_x0000_s15361"/>
            </a:ext>
            <a:ext uri="{FF2B5EF4-FFF2-40B4-BE49-F238E27FC236}">
              <a16:creationId xmlns:a16="http://schemas.microsoft.com/office/drawing/2014/main" id="{87961BD0-B85F-4BE3-8D2D-F3525A7AEB8E}"/>
            </a:ext>
          </a:extLst>
        </xdr:cNvPr>
        <xdr:cNvSpPr/>
      </xdr:nvSpPr>
      <xdr:spPr bwMode="auto">
        <a:xfrm>
          <a:off x="12963525" y="276377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xdr:row>
      <xdr:rowOff>609600</xdr:rowOff>
    </xdr:from>
    <xdr:ext cx="847725" cy="210283"/>
    <xdr:sp macro="" textlink="">
      <xdr:nvSpPr>
        <xdr:cNvPr id="259" name="Check Box 21" hidden="1">
          <a:extLst>
            <a:ext uri="{63B3BB69-23CF-44E3-9099-C40C66FF867C}">
              <a14:compatExt xmlns:a14="http://schemas.microsoft.com/office/drawing/2010/main" spid="_x0000_s28693"/>
            </a:ext>
            <a:ext uri="{FF2B5EF4-FFF2-40B4-BE49-F238E27FC236}">
              <a16:creationId xmlns:a16="http://schemas.microsoft.com/office/drawing/2014/main" id="{C8EBCD65-1052-4D25-9FAB-270BADF271C6}"/>
            </a:ext>
          </a:extLst>
        </xdr:cNvPr>
        <xdr:cNvSpPr/>
      </xdr:nvSpPr>
      <xdr:spPr bwMode="auto">
        <a:xfrm>
          <a:off x="1636966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xdr:row>
      <xdr:rowOff>609600</xdr:rowOff>
    </xdr:from>
    <xdr:ext cx="847725" cy="210283"/>
    <xdr:sp macro="" textlink="">
      <xdr:nvSpPr>
        <xdr:cNvPr id="260" name="Check Box 100" hidden="1">
          <a:extLst>
            <a:ext uri="{63B3BB69-23CF-44E3-9099-C40C66FF867C}">
              <a14:compatExt xmlns:a14="http://schemas.microsoft.com/office/drawing/2010/main" spid="_x0000_s28772"/>
            </a:ext>
            <a:ext uri="{FF2B5EF4-FFF2-40B4-BE49-F238E27FC236}">
              <a16:creationId xmlns:a16="http://schemas.microsoft.com/office/drawing/2014/main" id="{52A7D306-553A-495C-8120-DCBD350B6886}"/>
            </a:ext>
          </a:extLst>
        </xdr:cNvPr>
        <xdr:cNvSpPr/>
      </xdr:nvSpPr>
      <xdr:spPr bwMode="auto">
        <a:xfrm>
          <a:off x="1636966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xdr:row>
      <xdr:rowOff>609600</xdr:rowOff>
    </xdr:from>
    <xdr:ext cx="847725" cy="210283"/>
    <xdr:sp macro="" textlink="">
      <xdr:nvSpPr>
        <xdr:cNvPr id="261" name="Check Box 21" hidden="1">
          <a:extLst>
            <a:ext uri="{63B3BB69-23CF-44E3-9099-C40C66FF867C}">
              <a14:compatExt xmlns:a14="http://schemas.microsoft.com/office/drawing/2010/main" spid="_x0000_s27669"/>
            </a:ext>
            <a:ext uri="{FF2B5EF4-FFF2-40B4-BE49-F238E27FC236}">
              <a16:creationId xmlns:a16="http://schemas.microsoft.com/office/drawing/2014/main" id="{F919918F-F32F-42D5-BC66-3009EE9381BA}"/>
            </a:ext>
          </a:extLst>
        </xdr:cNvPr>
        <xdr:cNvSpPr/>
      </xdr:nvSpPr>
      <xdr:spPr bwMode="auto">
        <a:xfrm>
          <a:off x="1636966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xdr:row>
      <xdr:rowOff>609600</xdr:rowOff>
    </xdr:from>
    <xdr:ext cx="847725" cy="210283"/>
    <xdr:sp macro="" textlink="">
      <xdr:nvSpPr>
        <xdr:cNvPr id="262" name="Check Box 101" hidden="1">
          <a:extLst>
            <a:ext uri="{63B3BB69-23CF-44E3-9099-C40C66FF867C}">
              <a14:compatExt xmlns:a14="http://schemas.microsoft.com/office/drawing/2010/main" spid="_x0000_s27749"/>
            </a:ext>
            <a:ext uri="{FF2B5EF4-FFF2-40B4-BE49-F238E27FC236}">
              <a16:creationId xmlns:a16="http://schemas.microsoft.com/office/drawing/2014/main" id="{81BE6D8C-705A-47C8-BC27-39A2D91AA760}"/>
            </a:ext>
          </a:extLst>
        </xdr:cNvPr>
        <xdr:cNvSpPr/>
      </xdr:nvSpPr>
      <xdr:spPr bwMode="auto">
        <a:xfrm>
          <a:off x="1636966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xdr:row>
      <xdr:rowOff>609600</xdr:rowOff>
    </xdr:from>
    <xdr:ext cx="847725" cy="210283"/>
    <xdr:sp macro="" textlink="">
      <xdr:nvSpPr>
        <xdr:cNvPr id="263" name="Check Box 42" hidden="1">
          <a:extLst>
            <a:ext uri="{63B3BB69-23CF-44E3-9099-C40C66FF867C}">
              <a14:compatExt xmlns:a14="http://schemas.microsoft.com/office/drawing/2010/main" spid="_x0000_s15402"/>
            </a:ext>
            <a:ext uri="{FF2B5EF4-FFF2-40B4-BE49-F238E27FC236}">
              <a16:creationId xmlns:a16="http://schemas.microsoft.com/office/drawing/2014/main" id="{AA9687D7-8D9B-416A-98C0-3F38D312D2F5}"/>
            </a:ext>
          </a:extLst>
        </xdr:cNvPr>
        <xdr:cNvSpPr/>
      </xdr:nvSpPr>
      <xdr:spPr bwMode="auto">
        <a:xfrm>
          <a:off x="1636966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xdr:row>
      <xdr:rowOff>609600</xdr:rowOff>
    </xdr:from>
    <xdr:ext cx="847725" cy="213360"/>
    <xdr:sp macro="" textlink="">
      <xdr:nvSpPr>
        <xdr:cNvPr id="264" name="Check Box 1" hidden="1">
          <a:extLst>
            <a:ext uri="{63B3BB69-23CF-44E3-9099-C40C66FF867C}">
              <a14:compatExt xmlns:a14="http://schemas.microsoft.com/office/drawing/2010/main" spid="_x0000_s15361"/>
            </a:ext>
            <a:ext uri="{FF2B5EF4-FFF2-40B4-BE49-F238E27FC236}">
              <a16:creationId xmlns:a16="http://schemas.microsoft.com/office/drawing/2014/main" id="{DBE71DD2-50F0-45AD-8687-E90F72CC3FA9}"/>
            </a:ext>
          </a:extLst>
        </xdr:cNvPr>
        <xdr:cNvSpPr/>
      </xdr:nvSpPr>
      <xdr:spPr bwMode="auto">
        <a:xfrm>
          <a:off x="16369665" y="2617470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71</xdr:row>
      <xdr:rowOff>609600</xdr:rowOff>
    </xdr:from>
    <xdr:ext cx="847725" cy="210283"/>
    <xdr:sp macro="" textlink="">
      <xdr:nvSpPr>
        <xdr:cNvPr id="265" name="Check Box 21" hidden="1">
          <a:extLst>
            <a:ext uri="{63B3BB69-23CF-44E3-9099-C40C66FF867C}">
              <a14:compatExt xmlns:a14="http://schemas.microsoft.com/office/drawing/2010/main" spid="_x0000_s28693"/>
            </a:ext>
            <a:ext uri="{FF2B5EF4-FFF2-40B4-BE49-F238E27FC236}">
              <a16:creationId xmlns:a16="http://schemas.microsoft.com/office/drawing/2014/main" id="{4D206836-9CD5-410B-ADBC-FD1A56B18F07}"/>
            </a:ext>
          </a:extLst>
        </xdr:cNvPr>
        <xdr:cNvSpPr/>
      </xdr:nvSpPr>
      <xdr:spPr bwMode="auto">
        <a:xfrm>
          <a:off x="1636966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71</xdr:row>
      <xdr:rowOff>609600</xdr:rowOff>
    </xdr:from>
    <xdr:ext cx="847725" cy="210283"/>
    <xdr:sp macro="" textlink="">
      <xdr:nvSpPr>
        <xdr:cNvPr id="266" name="Check Box 100" hidden="1">
          <a:extLst>
            <a:ext uri="{63B3BB69-23CF-44E3-9099-C40C66FF867C}">
              <a14:compatExt xmlns:a14="http://schemas.microsoft.com/office/drawing/2010/main" spid="_x0000_s28772"/>
            </a:ext>
            <a:ext uri="{FF2B5EF4-FFF2-40B4-BE49-F238E27FC236}">
              <a16:creationId xmlns:a16="http://schemas.microsoft.com/office/drawing/2014/main" id="{92E022DB-9998-42AB-A498-51F8CF99CD26}"/>
            </a:ext>
          </a:extLst>
        </xdr:cNvPr>
        <xdr:cNvSpPr/>
      </xdr:nvSpPr>
      <xdr:spPr bwMode="auto">
        <a:xfrm>
          <a:off x="1636966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71</xdr:row>
      <xdr:rowOff>609600</xdr:rowOff>
    </xdr:from>
    <xdr:ext cx="847725" cy="210283"/>
    <xdr:sp macro="" textlink="">
      <xdr:nvSpPr>
        <xdr:cNvPr id="267" name="Check Box 21" hidden="1">
          <a:extLst>
            <a:ext uri="{63B3BB69-23CF-44E3-9099-C40C66FF867C}">
              <a14:compatExt xmlns:a14="http://schemas.microsoft.com/office/drawing/2010/main" spid="_x0000_s27669"/>
            </a:ext>
            <a:ext uri="{FF2B5EF4-FFF2-40B4-BE49-F238E27FC236}">
              <a16:creationId xmlns:a16="http://schemas.microsoft.com/office/drawing/2014/main" id="{21E3F579-3AF2-4520-806C-91CBF00EB624}"/>
            </a:ext>
          </a:extLst>
        </xdr:cNvPr>
        <xdr:cNvSpPr/>
      </xdr:nvSpPr>
      <xdr:spPr bwMode="auto">
        <a:xfrm>
          <a:off x="1636966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71</xdr:row>
      <xdr:rowOff>609600</xdr:rowOff>
    </xdr:from>
    <xdr:ext cx="847725" cy="210283"/>
    <xdr:sp macro="" textlink="">
      <xdr:nvSpPr>
        <xdr:cNvPr id="268" name="Check Box 101" hidden="1">
          <a:extLst>
            <a:ext uri="{63B3BB69-23CF-44E3-9099-C40C66FF867C}">
              <a14:compatExt xmlns:a14="http://schemas.microsoft.com/office/drawing/2010/main" spid="_x0000_s27749"/>
            </a:ext>
            <a:ext uri="{FF2B5EF4-FFF2-40B4-BE49-F238E27FC236}">
              <a16:creationId xmlns:a16="http://schemas.microsoft.com/office/drawing/2014/main" id="{3AC6D00A-709A-4328-B823-CBE05C1163A3}"/>
            </a:ext>
          </a:extLst>
        </xdr:cNvPr>
        <xdr:cNvSpPr/>
      </xdr:nvSpPr>
      <xdr:spPr bwMode="auto">
        <a:xfrm>
          <a:off x="1636966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71</xdr:row>
      <xdr:rowOff>609600</xdr:rowOff>
    </xdr:from>
    <xdr:ext cx="847725" cy="210283"/>
    <xdr:sp macro="" textlink="">
      <xdr:nvSpPr>
        <xdr:cNvPr id="269" name="Check Box 42" hidden="1">
          <a:extLst>
            <a:ext uri="{63B3BB69-23CF-44E3-9099-C40C66FF867C}">
              <a14:compatExt xmlns:a14="http://schemas.microsoft.com/office/drawing/2010/main" spid="_x0000_s15402"/>
            </a:ext>
            <a:ext uri="{FF2B5EF4-FFF2-40B4-BE49-F238E27FC236}">
              <a16:creationId xmlns:a16="http://schemas.microsoft.com/office/drawing/2014/main" id="{A9999076-B491-4CDF-9DF3-81BDCCABD182}"/>
            </a:ext>
          </a:extLst>
        </xdr:cNvPr>
        <xdr:cNvSpPr/>
      </xdr:nvSpPr>
      <xdr:spPr bwMode="auto">
        <a:xfrm>
          <a:off x="1636966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71</xdr:row>
      <xdr:rowOff>609600</xdr:rowOff>
    </xdr:from>
    <xdr:ext cx="847725" cy="213360"/>
    <xdr:sp macro="" textlink="">
      <xdr:nvSpPr>
        <xdr:cNvPr id="270" name="Check Box 1" hidden="1">
          <a:extLst>
            <a:ext uri="{63B3BB69-23CF-44E3-9099-C40C66FF867C}">
              <a14:compatExt xmlns:a14="http://schemas.microsoft.com/office/drawing/2010/main" spid="_x0000_s15361"/>
            </a:ext>
            <a:ext uri="{FF2B5EF4-FFF2-40B4-BE49-F238E27FC236}">
              <a16:creationId xmlns:a16="http://schemas.microsoft.com/office/drawing/2014/main" id="{835056BA-D2E7-4E6A-A93A-B8D42E0EBCE0}"/>
            </a:ext>
          </a:extLst>
        </xdr:cNvPr>
        <xdr:cNvSpPr/>
      </xdr:nvSpPr>
      <xdr:spPr bwMode="auto">
        <a:xfrm>
          <a:off x="16369665" y="276377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xdr:row>
      <xdr:rowOff>609600</xdr:rowOff>
    </xdr:from>
    <xdr:ext cx="847725" cy="213360"/>
    <xdr:sp macro="" textlink="">
      <xdr:nvSpPr>
        <xdr:cNvPr id="271" name="Check Box 2" hidden="1">
          <a:extLst>
            <a:ext uri="{63B3BB69-23CF-44E3-9099-C40C66FF867C}">
              <a14:compatExt xmlns:a14="http://schemas.microsoft.com/office/drawing/2010/main" spid="_x0000_s15362"/>
            </a:ext>
            <a:ext uri="{FF2B5EF4-FFF2-40B4-BE49-F238E27FC236}">
              <a16:creationId xmlns:a16="http://schemas.microsoft.com/office/drawing/2014/main" id="{7DC62137-6EE7-4341-B878-A6BCDFBE55D6}"/>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xdr:row>
      <xdr:rowOff>609600</xdr:rowOff>
    </xdr:from>
    <xdr:ext cx="847725" cy="213360"/>
    <xdr:sp macro="" textlink="">
      <xdr:nvSpPr>
        <xdr:cNvPr id="272" name="Check Box 1" hidden="1">
          <a:extLst>
            <a:ext uri="{63B3BB69-23CF-44E3-9099-C40C66FF867C}">
              <a14:compatExt xmlns:a14="http://schemas.microsoft.com/office/drawing/2010/main" spid="_x0000_s15361"/>
            </a:ext>
            <a:ext uri="{FF2B5EF4-FFF2-40B4-BE49-F238E27FC236}">
              <a16:creationId xmlns:a16="http://schemas.microsoft.com/office/drawing/2014/main" id="{AABB1533-C241-4481-A533-7035D12BA155}"/>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xdr:row>
      <xdr:rowOff>609600</xdr:rowOff>
    </xdr:from>
    <xdr:ext cx="847725" cy="213360"/>
    <xdr:sp macro="" textlink="">
      <xdr:nvSpPr>
        <xdr:cNvPr id="273" name="Check Box 42" hidden="1">
          <a:extLst>
            <a:ext uri="{63B3BB69-23CF-44E3-9099-C40C66FF867C}">
              <a14:compatExt xmlns:a14="http://schemas.microsoft.com/office/drawing/2010/main" spid="_x0000_s15402"/>
            </a:ext>
            <a:ext uri="{FF2B5EF4-FFF2-40B4-BE49-F238E27FC236}">
              <a16:creationId xmlns:a16="http://schemas.microsoft.com/office/drawing/2014/main" id="{EC9F80E6-B0F5-411F-9148-67681529F87C}"/>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xdr:row>
      <xdr:rowOff>609600</xdr:rowOff>
    </xdr:from>
    <xdr:ext cx="847725" cy="213360"/>
    <xdr:sp macro="" textlink="">
      <xdr:nvSpPr>
        <xdr:cNvPr id="274" name="Check Box 1" hidden="1">
          <a:extLst>
            <a:ext uri="{63B3BB69-23CF-44E3-9099-C40C66FF867C}">
              <a14:compatExt xmlns:a14="http://schemas.microsoft.com/office/drawing/2010/main" spid="_x0000_s15361"/>
            </a:ext>
            <a:ext uri="{FF2B5EF4-FFF2-40B4-BE49-F238E27FC236}">
              <a16:creationId xmlns:a16="http://schemas.microsoft.com/office/drawing/2014/main" id="{A46A1CC0-5254-4962-BD4C-F8C1B412DB9F}"/>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xdr:row>
      <xdr:rowOff>609600</xdr:rowOff>
    </xdr:from>
    <xdr:ext cx="847725" cy="213360"/>
    <xdr:sp macro="" textlink="">
      <xdr:nvSpPr>
        <xdr:cNvPr id="275" name="Check Box 15" hidden="1">
          <a:extLst>
            <a:ext uri="{63B3BB69-23CF-44E3-9099-C40C66FF867C}">
              <a14:compatExt xmlns:a14="http://schemas.microsoft.com/office/drawing/2010/main" spid="_x0000_s27663"/>
            </a:ext>
            <a:ext uri="{FF2B5EF4-FFF2-40B4-BE49-F238E27FC236}">
              <a16:creationId xmlns:a16="http://schemas.microsoft.com/office/drawing/2014/main" id="{63C65D05-A191-426C-A210-F19DAC65ECAF}"/>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xdr:row>
      <xdr:rowOff>609600</xdr:rowOff>
    </xdr:from>
    <xdr:ext cx="847725" cy="213360"/>
    <xdr:sp macro="" textlink="">
      <xdr:nvSpPr>
        <xdr:cNvPr id="276" name="Check Box 211" hidden="1">
          <a:extLst>
            <a:ext uri="{63B3BB69-23CF-44E3-9099-C40C66FF867C}">
              <a14:compatExt xmlns:a14="http://schemas.microsoft.com/office/drawing/2010/main" spid="_x0000_s27859"/>
            </a:ext>
            <a:ext uri="{FF2B5EF4-FFF2-40B4-BE49-F238E27FC236}">
              <a16:creationId xmlns:a16="http://schemas.microsoft.com/office/drawing/2014/main" id="{0E43716C-2057-4AEF-8089-2F2D7F36937B}"/>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xdr:row>
      <xdr:rowOff>609600</xdr:rowOff>
    </xdr:from>
    <xdr:ext cx="847725" cy="213360"/>
    <xdr:sp macro="" textlink="">
      <xdr:nvSpPr>
        <xdr:cNvPr id="277" name="Check Box 42" hidden="1">
          <a:extLst>
            <a:ext uri="{63B3BB69-23CF-44E3-9099-C40C66FF867C}">
              <a14:compatExt xmlns:a14="http://schemas.microsoft.com/office/drawing/2010/main" spid="_x0000_s15402"/>
            </a:ext>
            <a:ext uri="{FF2B5EF4-FFF2-40B4-BE49-F238E27FC236}">
              <a16:creationId xmlns:a16="http://schemas.microsoft.com/office/drawing/2014/main" id="{58FDFE4D-0FBA-4EAB-AFCC-BC090BF76FDA}"/>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xdr:row>
      <xdr:rowOff>609600</xdr:rowOff>
    </xdr:from>
    <xdr:ext cx="847725" cy="213360"/>
    <xdr:sp macro="" textlink="">
      <xdr:nvSpPr>
        <xdr:cNvPr id="278" name="Check Box 1" hidden="1">
          <a:extLst>
            <a:ext uri="{63B3BB69-23CF-44E3-9099-C40C66FF867C}">
              <a14:compatExt xmlns:a14="http://schemas.microsoft.com/office/drawing/2010/main" spid="_x0000_s15361"/>
            </a:ext>
            <a:ext uri="{FF2B5EF4-FFF2-40B4-BE49-F238E27FC236}">
              <a16:creationId xmlns:a16="http://schemas.microsoft.com/office/drawing/2014/main" id="{E49FB844-93A2-442A-A4F9-338BE48A3F6E}"/>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67</xdr:row>
      <xdr:rowOff>609600</xdr:rowOff>
    </xdr:from>
    <xdr:ext cx="847725" cy="210283"/>
    <xdr:sp macro="" textlink="">
      <xdr:nvSpPr>
        <xdr:cNvPr id="279" name="Check Box 21" hidden="1">
          <a:extLst>
            <a:ext uri="{63B3BB69-23CF-44E3-9099-C40C66FF867C}">
              <a14:compatExt xmlns:a14="http://schemas.microsoft.com/office/drawing/2010/main" spid="_x0000_s28693"/>
            </a:ext>
            <a:ext uri="{FF2B5EF4-FFF2-40B4-BE49-F238E27FC236}">
              <a16:creationId xmlns:a16="http://schemas.microsoft.com/office/drawing/2014/main" id="{1EE6368E-0A3D-480B-A37B-29CE7448371A}"/>
            </a:ext>
          </a:extLst>
        </xdr:cNvPr>
        <xdr:cNvSpPr/>
      </xdr:nvSpPr>
      <xdr:spPr bwMode="auto">
        <a:xfrm>
          <a:off x="955738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65</xdr:row>
      <xdr:rowOff>609600</xdr:rowOff>
    </xdr:from>
    <xdr:ext cx="847725" cy="210283"/>
    <xdr:sp macro="" textlink="">
      <xdr:nvSpPr>
        <xdr:cNvPr id="280" name="Check Box 100" hidden="1">
          <a:extLst>
            <a:ext uri="{63B3BB69-23CF-44E3-9099-C40C66FF867C}">
              <a14:compatExt xmlns:a14="http://schemas.microsoft.com/office/drawing/2010/main" spid="_x0000_s28772"/>
            </a:ext>
            <a:ext uri="{FF2B5EF4-FFF2-40B4-BE49-F238E27FC236}">
              <a16:creationId xmlns:a16="http://schemas.microsoft.com/office/drawing/2014/main" id="{B9AFAA05-6524-40F4-85D9-200BCC03B0DC}"/>
            </a:ext>
          </a:extLst>
        </xdr:cNvPr>
        <xdr:cNvSpPr/>
      </xdr:nvSpPr>
      <xdr:spPr bwMode="auto">
        <a:xfrm>
          <a:off x="9557385" y="253669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67</xdr:row>
      <xdr:rowOff>609600</xdr:rowOff>
    </xdr:from>
    <xdr:ext cx="847725" cy="210283"/>
    <xdr:sp macro="" textlink="">
      <xdr:nvSpPr>
        <xdr:cNvPr id="281" name="Check Box 21" hidden="1">
          <a:extLst>
            <a:ext uri="{63B3BB69-23CF-44E3-9099-C40C66FF867C}">
              <a14:compatExt xmlns:a14="http://schemas.microsoft.com/office/drawing/2010/main" spid="_x0000_s27669"/>
            </a:ext>
            <a:ext uri="{FF2B5EF4-FFF2-40B4-BE49-F238E27FC236}">
              <a16:creationId xmlns:a16="http://schemas.microsoft.com/office/drawing/2014/main" id="{6B9F4427-8E26-4709-A0F7-27E5E144064D}"/>
            </a:ext>
          </a:extLst>
        </xdr:cNvPr>
        <xdr:cNvSpPr/>
      </xdr:nvSpPr>
      <xdr:spPr bwMode="auto">
        <a:xfrm>
          <a:off x="955738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67</xdr:row>
      <xdr:rowOff>609600</xdr:rowOff>
    </xdr:from>
    <xdr:ext cx="847725" cy="210283"/>
    <xdr:sp macro="" textlink="">
      <xdr:nvSpPr>
        <xdr:cNvPr id="282" name="Check Box 101" hidden="1">
          <a:extLst>
            <a:ext uri="{63B3BB69-23CF-44E3-9099-C40C66FF867C}">
              <a14:compatExt xmlns:a14="http://schemas.microsoft.com/office/drawing/2010/main" spid="_x0000_s27749"/>
            </a:ext>
            <a:ext uri="{FF2B5EF4-FFF2-40B4-BE49-F238E27FC236}">
              <a16:creationId xmlns:a16="http://schemas.microsoft.com/office/drawing/2014/main" id="{B2456D86-DD18-48A2-9FFA-DECFA798B9A4}"/>
            </a:ext>
          </a:extLst>
        </xdr:cNvPr>
        <xdr:cNvSpPr/>
      </xdr:nvSpPr>
      <xdr:spPr bwMode="auto">
        <a:xfrm>
          <a:off x="955738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67</xdr:row>
      <xdr:rowOff>609600</xdr:rowOff>
    </xdr:from>
    <xdr:ext cx="847725" cy="210283"/>
    <xdr:sp macro="" textlink="">
      <xdr:nvSpPr>
        <xdr:cNvPr id="283" name="Check Box 42" hidden="1">
          <a:extLst>
            <a:ext uri="{63B3BB69-23CF-44E3-9099-C40C66FF867C}">
              <a14:compatExt xmlns:a14="http://schemas.microsoft.com/office/drawing/2010/main" spid="_x0000_s15402"/>
            </a:ext>
            <a:ext uri="{FF2B5EF4-FFF2-40B4-BE49-F238E27FC236}">
              <a16:creationId xmlns:a16="http://schemas.microsoft.com/office/drawing/2014/main" id="{A3A07F66-E754-4731-BC0A-0F82FCCDFC59}"/>
            </a:ext>
          </a:extLst>
        </xdr:cNvPr>
        <xdr:cNvSpPr/>
      </xdr:nvSpPr>
      <xdr:spPr bwMode="auto">
        <a:xfrm>
          <a:off x="955738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67</xdr:row>
      <xdr:rowOff>609600</xdr:rowOff>
    </xdr:from>
    <xdr:ext cx="847725" cy="213360"/>
    <xdr:sp macro="" textlink="">
      <xdr:nvSpPr>
        <xdr:cNvPr id="284" name="Check Box 1" hidden="1">
          <a:extLst>
            <a:ext uri="{63B3BB69-23CF-44E3-9099-C40C66FF867C}">
              <a14:compatExt xmlns:a14="http://schemas.microsoft.com/office/drawing/2010/main" spid="_x0000_s15361"/>
            </a:ext>
            <a:ext uri="{FF2B5EF4-FFF2-40B4-BE49-F238E27FC236}">
              <a16:creationId xmlns:a16="http://schemas.microsoft.com/office/drawing/2014/main" id="{9C7F4E64-6497-4143-AA46-0FC93249EF16}"/>
            </a:ext>
          </a:extLst>
        </xdr:cNvPr>
        <xdr:cNvSpPr/>
      </xdr:nvSpPr>
      <xdr:spPr bwMode="auto">
        <a:xfrm>
          <a:off x="9557385" y="2617470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71</xdr:row>
      <xdr:rowOff>609600</xdr:rowOff>
    </xdr:from>
    <xdr:ext cx="847725" cy="210283"/>
    <xdr:sp macro="" textlink="">
      <xdr:nvSpPr>
        <xdr:cNvPr id="285" name="Check Box 21" hidden="1">
          <a:extLst>
            <a:ext uri="{63B3BB69-23CF-44E3-9099-C40C66FF867C}">
              <a14:compatExt xmlns:a14="http://schemas.microsoft.com/office/drawing/2010/main" spid="_x0000_s28693"/>
            </a:ext>
            <a:ext uri="{FF2B5EF4-FFF2-40B4-BE49-F238E27FC236}">
              <a16:creationId xmlns:a16="http://schemas.microsoft.com/office/drawing/2014/main" id="{8530163D-5A18-4CED-A4E9-DB548237B5F6}"/>
            </a:ext>
          </a:extLst>
        </xdr:cNvPr>
        <xdr:cNvSpPr/>
      </xdr:nvSpPr>
      <xdr:spPr bwMode="auto">
        <a:xfrm>
          <a:off x="955738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71</xdr:row>
      <xdr:rowOff>609600</xdr:rowOff>
    </xdr:from>
    <xdr:ext cx="847725" cy="210283"/>
    <xdr:sp macro="" textlink="">
      <xdr:nvSpPr>
        <xdr:cNvPr id="286" name="Check Box 100" hidden="1">
          <a:extLst>
            <a:ext uri="{63B3BB69-23CF-44E3-9099-C40C66FF867C}">
              <a14:compatExt xmlns:a14="http://schemas.microsoft.com/office/drawing/2010/main" spid="_x0000_s28772"/>
            </a:ext>
            <a:ext uri="{FF2B5EF4-FFF2-40B4-BE49-F238E27FC236}">
              <a16:creationId xmlns:a16="http://schemas.microsoft.com/office/drawing/2014/main" id="{3E93D1B6-CC53-4CDA-97AC-00812E967985}"/>
            </a:ext>
          </a:extLst>
        </xdr:cNvPr>
        <xdr:cNvSpPr/>
      </xdr:nvSpPr>
      <xdr:spPr bwMode="auto">
        <a:xfrm>
          <a:off x="955738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71</xdr:row>
      <xdr:rowOff>609600</xdr:rowOff>
    </xdr:from>
    <xdr:ext cx="847725" cy="210283"/>
    <xdr:sp macro="" textlink="">
      <xdr:nvSpPr>
        <xdr:cNvPr id="287" name="Check Box 21" hidden="1">
          <a:extLst>
            <a:ext uri="{63B3BB69-23CF-44E3-9099-C40C66FF867C}">
              <a14:compatExt xmlns:a14="http://schemas.microsoft.com/office/drawing/2010/main" spid="_x0000_s27669"/>
            </a:ext>
            <a:ext uri="{FF2B5EF4-FFF2-40B4-BE49-F238E27FC236}">
              <a16:creationId xmlns:a16="http://schemas.microsoft.com/office/drawing/2014/main" id="{074A495E-712C-4CF5-AF16-ED5E74C50D1C}"/>
            </a:ext>
          </a:extLst>
        </xdr:cNvPr>
        <xdr:cNvSpPr/>
      </xdr:nvSpPr>
      <xdr:spPr bwMode="auto">
        <a:xfrm>
          <a:off x="955738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71</xdr:row>
      <xdr:rowOff>609600</xdr:rowOff>
    </xdr:from>
    <xdr:ext cx="847725" cy="210283"/>
    <xdr:sp macro="" textlink="">
      <xdr:nvSpPr>
        <xdr:cNvPr id="288" name="Check Box 101" hidden="1">
          <a:extLst>
            <a:ext uri="{63B3BB69-23CF-44E3-9099-C40C66FF867C}">
              <a14:compatExt xmlns:a14="http://schemas.microsoft.com/office/drawing/2010/main" spid="_x0000_s27749"/>
            </a:ext>
            <a:ext uri="{FF2B5EF4-FFF2-40B4-BE49-F238E27FC236}">
              <a16:creationId xmlns:a16="http://schemas.microsoft.com/office/drawing/2014/main" id="{AAE29083-5F10-458B-9416-07FFEA6AF2E7}"/>
            </a:ext>
          </a:extLst>
        </xdr:cNvPr>
        <xdr:cNvSpPr/>
      </xdr:nvSpPr>
      <xdr:spPr bwMode="auto">
        <a:xfrm>
          <a:off x="955738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71</xdr:row>
      <xdr:rowOff>609600</xdr:rowOff>
    </xdr:from>
    <xdr:ext cx="847725" cy="210283"/>
    <xdr:sp macro="" textlink="">
      <xdr:nvSpPr>
        <xdr:cNvPr id="289" name="Check Box 42" hidden="1">
          <a:extLst>
            <a:ext uri="{63B3BB69-23CF-44E3-9099-C40C66FF867C}">
              <a14:compatExt xmlns:a14="http://schemas.microsoft.com/office/drawing/2010/main" spid="_x0000_s15402"/>
            </a:ext>
            <a:ext uri="{FF2B5EF4-FFF2-40B4-BE49-F238E27FC236}">
              <a16:creationId xmlns:a16="http://schemas.microsoft.com/office/drawing/2014/main" id="{B50B62A9-368A-49C7-B4D2-7D621B159216}"/>
            </a:ext>
          </a:extLst>
        </xdr:cNvPr>
        <xdr:cNvSpPr/>
      </xdr:nvSpPr>
      <xdr:spPr bwMode="auto">
        <a:xfrm>
          <a:off x="955738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71</xdr:row>
      <xdr:rowOff>609600</xdr:rowOff>
    </xdr:from>
    <xdr:ext cx="847725" cy="213360"/>
    <xdr:sp macro="" textlink="">
      <xdr:nvSpPr>
        <xdr:cNvPr id="290" name="Check Box 1" hidden="1">
          <a:extLst>
            <a:ext uri="{63B3BB69-23CF-44E3-9099-C40C66FF867C}">
              <a14:compatExt xmlns:a14="http://schemas.microsoft.com/office/drawing/2010/main" spid="_x0000_s15361"/>
            </a:ext>
            <a:ext uri="{FF2B5EF4-FFF2-40B4-BE49-F238E27FC236}">
              <a16:creationId xmlns:a16="http://schemas.microsoft.com/office/drawing/2014/main" id="{872737E3-6D6D-4EC4-9F7E-B4229C8FBD17}"/>
            </a:ext>
          </a:extLst>
        </xdr:cNvPr>
        <xdr:cNvSpPr/>
      </xdr:nvSpPr>
      <xdr:spPr bwMode="auto">
        <a:xfrm>
          <a:off x="9557385" y="276377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0</xdr:colOff>
      <xdr:row>69</xdr:row>
      <xdr:rowOff>0</xdr:rowOff>
    </xdr:from>
    <xdr:to>
      <xdr:col>5</xdr:col>
      <xdr:colOff>0</xdr:colOff>
      <xdr:row>76</xdr:row>
      <xdr:rowOff>272144</xdr:rowOff>
    </xdr:to>
    <xdr:sp macro="" textlink="">
      <xdr:nvSpPr>
        <xdr:cNvPr id="291" name="Rechthoek 290">
          <a:extLst>
            <a:ext uri="{FF2B5EF4-FFF2-40B4-BE49-F238E27FC236}">
              <a16:creationId xmlns:a16="http://schemas.microsoft.com/office/drawing/2014/main" id="{07C6A3FB-C5F0-445A-96B4-F74988888E22}"/>
            </a:ext>
          </a:extLst>
        </xdr:cNvPr>
        <xdr:cNvSpPr/>
      </xdr:nvSpPr>
      <xdr:spPr>
        <a:xfrm>
          <a:off x="9204960" y="26677620"/>
          <a:ext cx="3223260" cy="251242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457200" marR="0" lvl="1" indent="0" algn="l" defTabSz="914400" eaLnBrk="1" fontAlgn="auto" latinLnBrk="0" hangingPunct="1">
            <a:lnSpc>
              <a:spcPct val="100000"/>
            </a:lnSpc>
            <a:spcBef>
              <a:spcPts val="0"/>
            </a:spcBef>
            <a:spcAft>
              <a:spcPts val="0"/>
            </a:spcAft>
            <a:buClrTx/>
            <a:buSzTx/>
            <a:buFontTx/>
            <a:buNone/>
            <a:tabLst/>
            <a:defRPr/>
          </a:pPr>
          <a:endParaRPr lang="nl-BE">
            <a:effectLst/>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r>
            <a:rPr lang="fr-FR" sz="1100" b="1" baseline="0">
              <a:solidFill>
                <a:schemeClr val="dk1"/>
              </a:solidFill>
              <a:effectLst/>
              <a:latin typeface="+mn-lt"/>
              <a:ea typeface="+mn-ea"/>
              <a:cs typeface="+mn-cs"/>
            </a:rPr>
            <a:t> </a:t>
          </a:r>
        </a:p>
        <a:p>
          <a:pPr lvl="1" algn="l"/>
          <a:endParaRPr lang="fr-FR" sz="1100" b="1" baseline="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r>
            <a:rPr lang="fr-FR" sz="1100" b="1">
              <a:solidFill>
                <a:schemeClr val="dk1"/>
              </a:solidFill>
              <a:effectLst/>
              <a:latin typeface="+mn-lt"/>
              <a:ea typeface="+mn-ea"/>
              <a:cs typeface="+mn-cs"/>
            </a:rPr>
            <a:t>  </a:t>
          </a:r>
          <a:endParaRPr lang="nl-BE" sz="1100" b="1">
            <a:solidFill>
              <a:schemeClr val="dk1"/>
            </a:solidFill>
            <a:effectLst/>
            <a:latin typeface="+mn-lt"/>
            <a:ea typeface="+mn-ea"/>
            <a:cs typeface="+mn-cs"/>
          </a:endParaRPr>
        </a:p>
      </xdr:txBody>
    </xdr:sp>
    <xdr:clientData/>
  </xdr:twoCellAnchor>
  <xdr:twoCellAnchor>
    <xdr:from>
      <xdr:col>2</xdr:col>
      <xdr:colOff>1</xdr:colOff>
      <xdr:row>78</xdr:row>
      <xdr:rowOff>0</xdr:rowOff>
    </xdr:from>
    <xdr:to>
      <xdr:col>5</xdr:col>
      <xdr:colOff>0</xdr:colOff>
      <xdr:row>85</xdr:row>
      <xdr:rowOff>272144</xdr:rowOff>
    </xdr:to>
    <xdr:sp macro="" textlink="">
      <xdr:nvSpPr>
        <xdr:cNvPr id="295" name="Rechthoek 294">
          <a:extLst>
            <a:ext uri="{FF2B5EF4-FFF2-40B4-BE49-F238E27FC236}">
              <a16:creationId xmlns:a16="http://schemas.microsoft.com/office/drawing/2014/main" id="{5CB32733-F2C1-4140-8FD7-FC484BB35C80}"/>
            </a:ext>
          </a:extLst>
        </xdr:cNvPr>
        <xdr:cNvSpPr/>
      </xdr:nvSpPr>
      <xdr:spPr>
        <a:xfrm>
          <a:off x="9204961" y="29954220"/>
          <a:ext cx="3223259" cy="251242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457200" marR="0" lvl="1" indent="0" algn="l" defTabSz="914400" eaLnBrk="1" fontAlgn="auto" latinLnBrk="0" hangingPunct="1">
            <a:lnSpc>
              <a:spcPct val="100000"/>
            </a:lnSpc>
            <a:spcBef>
              <a:spcPts val="0"/>
            </a:spcBef>
            <a:spcAft>
              <a:spcPts val="0"/>
            </a:spcAft>
            <a:buClrTx/>
            <a:buSzTx/>
            <a:buFontTx/>
            <a:buNone/>
            <a:tabLst/>
            <a:defRPr/>
          </a:pPr>
          <a:endParaRPr lang="nl-BE">
            <a:effectLst/>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r>
            <a:rPr lang="fr-FR" sz="1100" b="1" baseline="0">
              <a:solidFill>
                <a:schemeClr val="dk1"/>
              </a:solidFill>
              <a:effectLst/>
              <a:latin typeface="+mn-lt"/>
              <a:ea typeface="+mn-ea"/>
              <a:cs typeface="+mn-cs"/>
            </a:rPr>
            <a:t> </a:t>
          </a:r>
        </a:p>
        <a:p>
          <a:pPr lvl="1" algn="l"/>
          <a:endParaRPr lang="fr-FR" sz="1100" b="1" baseline="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r>
            <a:rPr lang="fr-FR" sz="1100" b="1">
              <a:solidFill>
                <a:schemeClr val="dk1"/>
              </a:solidFill>
              <a:effectLst/>
              <a:latin typeface="+mn-lt"/>
              <a:ea typeface="+mn-ea"/>
              <a:cs typeface="+mn-cs"/>
            </a:rPr>
            <a:t>  </a:t>
          </a:r>
          <a:endParaRPr lang="nl-BE" sz="1100" b="1">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101</xdr:row>
      <xdr:rowOff>0</xdr:rowOff>
    </xdr:from>
    <xdr:to>
      <xdr:col>3</xdr:col>
      <xdr:colOff>80683</xdr:colOff>
      <xdr:row>102</xdr:row>
      <xdr:rowOff>127091</xdr:rowOff>
    </xdr:to>
    <xdr:sp macro="" textlink="">
      <xdr:nvSpPr>
        <xdr:cNvPr id="2" name="Check Box 104" hidden="1">
          <a:extLst>
            <a:ext uri="{63B3BB69-23CF-44E3-9099-C40C66FF867C}">
              <a14:compatExt xmlns:a14="http://schemas.microsoft.com/office/drawing/2010/main" spid="_x0000_s28776"/>
            </a:ext>
            <a:ext uri="{FF2B5EF4-FFF2-40B4-BE49-F238E27FC236}">
              <a16:creationId xmlns:a16="http://schemas.microsoft.com/office/drawing/2014/main" id="{E3764B09-E9EE-43E9-8C2F-A4C171A9ADCB}"/>
            </a:ext>
          </a:extLst>
        </xdr:cNvPr>
        <xdr:cNvSpPr/>
      </xdr:nvSpPr>
      <xdr:spPr bwMode="auto">
        <a:xfrm>
          <a:off x="5991225" y="33756600"/>
          <a:ext cx="821728" cy="31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127091</xdr:rowOff>
    </xdr:to>
    <xdr:sp macro="" textlink="">
      <xdr:nvSpPr>
        <xdr:cNvPr id="3" name="Check Box 43" hidden="1">
          <a:extLst>
            <a:ext uri="{63B3BB69-23CF-44E3-9099-C40C66FF867C}">
              <a14:compatExt xmlns:a14="http://schemas.microsoft.com/office/drawing/2010/main" spid="_x0000_s15403"/>
            </a:ext>
            <a:ext uri="{FF2B5EF4-FFF2-40B4-BE49-F238E27FC236}">
              <a16:creationId xmlns:a16="http://schemas.microsoft.com/office/drawing/2014/main" id="{22C0015A-F494-4DA5-8C43-1D7BD730681C}"/>
            </a:ext>
          </a:extLst>
        </xdr:cNvPr>
        <xdr:cNvSpPr/>
      </xdr:nvSpPr>
      <xdr:spPr bwMode="auto">
        <a:xfrm>
          <a:off x="5991225" y="33467040"/>
          <a:ext cx="821728" cy="31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127091</xdr:rowOff>
    </xdr:to>
    <xdr:sp macro="" textlink="">
      <xdr:nvSpPr>
        <xdr:cNvPr id="4" name="Check Box 107" hidden="1">
          <a:extLst>
            <a:ext uri="{63B3BB69-23CF-44E3-9099-C40C66FF867C}">
              <a14:compatExt xmlns:a14="http://schemas.microsoft.com/office/drawing/2010/main" spid="_x0000_s15467"/>
            </a:ext>
            <a:ext uri="{FF2B5EF4-FFF2-40B4-BE49-F238E27FC236}">
              <a16:creationId xmlns:a16="http://schemas.microsoft.com/office/drawing/2014/main" id="{6A59C2A6-7549-4A85-9220-A51B9B8D3C4F}"/>
            </a:ext>
          </a:extLst>
        </xdr:cNvPr>
        <xdr:cNvSpPr/>
      </xdr:nvSpPr>
      <xdr:spPr bwMode="auto">
        <a:xfrm>
          <a:off x="5991225" y="33467040"/>
          <a:ext cx="821728" cy="31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130356</xdr:rowOff>
    </xdr:to>
    <xdr:sp macro="" textlink="">
      <xdr:nvSpPr>
        <xdr:cNvPr id="5" name="Check Box 115" hidden="1">
          <a:extLst>
            <a:ext uri="{63B3BB69-23CF-44E3-9099-C40C66FF867C}">
              <a14:compatExt xmlns:a14="http://schemas.microsoft.com/office/drawing/2010/main" spid="_x0000_s15475"/>
            </a:ext>
            <a:ext uri="{FF2B5EF4-FFF2-40B4-BE49-F238E27FC236}">
              <a16:creationId xmlns:a16="http://schemas.microsoft.com/office/drawing/2014/main" id="{CDDBC316-DDDB-4C5C-9607-E6A2CCB0EDB8}"/>
            </a:ext>
          </a:extLst>
        </xdr:cNvPr>
        <xdr:cNvSpPr/>
      </xdr:nvSpPr>
      <xdr:spPr bwMode="auto">
        <a:xfrm>
          <a:off x="5991225" y="33467040"/>
          <a:ext cx="821728" cy="3151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 name="Check Box 116" hidden="1">
          <a:extLst>
            <a:ext uri="{63B3BB69-23CF-44E3-9099-C40C66FF867C}">
              <a14:compatExt xmlns:a14="http://schemas.microsoft.com/office/drawing/2010/main" spid="_x0000_s15476"/>
            </a:ext>
            <a:ext uri="{FF2B5EF4-FFF2-40B4-BE49-F238E27FC236}">
              <a16:creationId xmlns:a16="http://schemas.microsoft.com/office/drawing/2014/main" id="{70A47261-F70B-4E38-9480-52E98AF845B1}"/>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127091</xdr:rowOff>
    </xdr:to>
    <xdr:sp macro="" textlink="">
      <xdr:nvSpPr>
        <xdr:cNvPr id="7" name="Check Box 117" hidden="1">
          <a:extLst>
            <a:ext uri="{63B3BB69-23CF-44E3-9099-C40C66FF867C}">
              <a14:compatExt xmlns:a14="http://schemas.microsoft.com/office/drawing/2010/main" spid="_x0000_s15477"/>
            </a:ext>
            <a:ext uri="{FF2B5EF4-FFF2-40B4-BE49-F238E27FC236}">
              <a16:creationId xmlns:a16="http://schemas.microsoft.com/office/drawing/2014/main" id="{45240C7D-66FB-4F2B-9678-136D2B3E9651}"/>
            </a:ext>
          </a:extLst>
        </xdr:cNvPr>
        <xdr:cNvSpPr/>
      </xdr:nvSpPr>
      <xdr:spPr bwMode="auto">
        <a:xfrm>
          <a:off x="5991225" y="33467040"/>
          <a:ext cx="821728" cy="311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8" name="Check Box 118" hidden="1">
          <a:extLst>
            <a:ext uri="{63B3BB69-23CF-44E3-9099-C40C66FF867C}">
              <a14:compatExt xmlns:a14="http://schemas.microsoft.com/office/drawing/2010/main" spid="_x0000_s15478"/>
            </a:ext>
            <a:ext uri="{FF2B5EF4-FFF2-40B4-BE49-F238E27FC236}">
              <a16:creationId xmlns:a16="http://schemas.microsoft.com/office/drawing/2014/main" id="{3E80F3B8-C3C8-4A7D-8789-49417B33F9B5}"/>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130356</xdr:rowOff>
    </xdr:to>
    <xdr:sp macro="" textlink="">
      <xdr:nvSpPr>
        <xdr:cNvPr id="9" name="Check Box 119" hidden="1">
          <a:extLst>
            <a:ext uri="{63B3BB69-23CF-44E3-9099-C40C66FF867C}">
              <a14:compatExt xmlns:a14="http://schemas.microsoft.com/office/drawing/2010/main" spid="_x0000_s15479"/>
            </a:ext>
            <a:ext uri="{FF2B5EF4-FFF2-40B4-BE49-F238E27FC236}">
              <a16:creationId xmlns:a16="http://schemas.microsoft.com/office/drawing/2014/main" id="{3AA23764-012E-4E38-A160-D1F691DCEFC9}"/>
            </a:ext>
          </a:extLst>
        </xdr:cNvPr>
        <xdr:cNvSpPr/>
      </xdr:nvSpPr>
      <xdr:spPr bwMode="auto">
        <a:xfrm>
          <a:off x="5991225" y="33467040"/>
          <a:ext cx="821728" cy="3151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130356</xdr:rowOff>
    </xdr:to>
    <xdr:sp macro="" textlink="">
      <xdr:nvSpPr>
        <xdr:cNvPr id="10" name="Check Box 120" hidden="1">
          <a:extLst>
            <a:ext uri="{63B3BB69-23CF-44E3-9099-C40C66FF867C}">
              <a14:compatExt xmlns:a14="http://schemas.microsoft.com/office/drawing/2010/main" spid="_x0000_s15480"/>
            </a:ext>
            <a:ext uri="{FF2B5EF4-FFF2-40B4-BE49-F238E27FC236}">
              <a16:creationId xmlns:a16="http://schemas.microsoft.com/office/drawing/2014/main" id="{0364BC72-40D0-4A83-9574-7386AB090CD5}"/>
            </a:ext>
          </a:extLst>
        </xdr:cNvPr>
        <xdr:cNvSpPr/>
      </xdr:nvSpPr>
      <xdr:spPr bwMode="auto">
        <a:xfrm>
          <a:off x="5991225" y="33467040"/>
          <a:ext cx="821728" cy="3151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1" name="Check Box 121" hidden="1">
          <a:extLst>
            <a:ext uri="{63B3BB69-23CF-44E3-9099-C40C66FF867C}">
              <a14:compatExt xmlns:a14="http://schemas.microsoft.com/office/drawing/2010/main" spid="_x0000_s15481"/>
            </a:ext>
            <a:ext uri="{FF2B5EF4-FFF2-40B4-BE49-F238E27FC236}">
              <a16:creationId xmlns:a16="http://schemas.microsoft.com/office/drawing/2014/main" id="{83BDC97F-89D1-4473-9C38-095644140C0B}"/>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2" name="Check Box 122" hidden="1">
          <a:extLst>
            <a:ext uri="{63B3BB69-23CF-44E3-9099-C40C66FF867C}">
              <a14:compatExt xmlns:a14="http://schemas.microsoft.com/office/drawing/2010/main" spid="_x0000_s15482"/>
            </a:ext>
            <a:ext uri="{FF2B5EF4-FFF2-40B4-BE49-F238E27FC236}">
              <a16:creationId xmlns:a16="http://schemas.microsoft.com/office/drawing/2014/main" id="{E9108EC7-E500-4318-80E9-F8054003460F}"/>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3" name="Check Box 179" hidden="1">
          <a:extLst>
            <a:ext uri="{63B3BB69-23CF-44E3-9099-C40C66FF867C}">
              <a14:compatExt xmlns:a14="http://schemas.microsoft.com/office/drawing/2010/main" spid="_x0000_s15539"/>
            </a:ext>
            <a:ext uri="{FF2B5EF4-FFF2-40B4-BE49-F238E27FC236}">
              <a16:creationId xmlns:a16="http://schemas.microsoft.com/office/drawing/2014/main" id="{7473101A-C056-4E40-ADAA-EA7DFD85E234}"/>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4" name="Check Box 180" hidden="1">
          <a:extLst>
            <a:ext uri="{63B3BB69-23CF-44E3-9099-C40C66FF867C}">
              <a14:compatExt xmlns:a14="http://schemas.microsoft.com/office/drawing/2010/main" spid="_x0000_s15540"/>
            </a:ext>
            <a:ext uri="{FF2B5EF4-FFF2-40B4-BE49-F238E27FC236}">
              <a16:creationId xmlns:a16="http://schemas.microsoft.com/office/drawing/2014/main" id="{83B37FA0-C4C3-46E4-AD0A-434E71C4937B}"/>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5" name="Check Box 181" hidden="1">
          <a:extLst>
            <a:ext uri="{63B3BB69-23CF-44E3-9099-C40C66FF867C}">
              <a14:compatExt xmlns:a14="http://schemas.microsoft.com/office/drawing/2010/main" spid="_x0000_s15541"/>
            </a:ext>
            <a:ext uri="{FF2B5EF4-FFF2-40B4-BE49-F238E27FC236}">
              <a16:creationId xmlns:a16="http://schemas.microsoft.com/office/drawing/2014/main" id="{0674440B-2541-4D8A-99E2-4FFB2569E175}"/>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6" name="Check Box 182" hidden="1">
          <a:extLst>
            <a:ext uri="{63B3BB69-23CF-44E3-9099-C40C66FF867C}">
              <a14:compatExt xmlns:a14="http://schemas.microsoft.com/office/drawing/2010/main" spid="_x0000_s15542"/>
            </a:ext>
            <a:ext uri="{FF2B5EF4-FFF2-40B4-BE49-F238E27FC236}">
              <a16:creationId xmlns:a16="http://schemas.microsoft.com/office/drawing/2014/main" id="{4AE1CC90-FFC5-42AA-9EAE-41FD1FA0B591}"/>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7" name="Check Box 183" hidden="1">
          <a:extLst>
            <a:ext uri="{63B3BB69-23CF-44E3-9099-C40C66FF867C}">
              <a14:compatExt xmlns:a14="http://schemas.microsoft.com/office/drawing/2010/main" spid="_x0000_s15543"/>
            </a:ext>
            <a:ext uri="{FF2B5EF4-FFF2-40B4-BE49-F238E27FC236}">
              <a16:creationId xmlns:a16="http://schemas.microsoft.com/office/drawing/2014/main" id="{DD875ED4-5786-44B8-82AD-2F3C1E88262E}"/>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8" name="Check Box 184" hidden="1">
          <a:extLst>
            <a:ext uri="{63B3BB69-23CF-44E3-9099-C40C66FF867C}">
              <a14:compatExt xmlns:a14="http://schemas.microsoft.com/office/drawing/2010/main" spid="_x0000_s15544"/>
            </a:ext>
            <a:ext uri="{FF2B5EF4-FFF2-40B4-BE49-F238E27FC236}">
              <a16:creationId xmlns:a16="http://schemas.microsoft.com/office/drawing/2014/main" id="{03F153AC-B216-4340-95F8-BE47A92A65B7}"/>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9" name="Check Box 185" hidden="1">
          <a:extLst>
            <a:ext uri="{63B3BB69-23CF-44E3-9099-C40C66FF867C}">
              <a14:compatExt xmlns:a14="http://schemas.microsoft.com/office/drawing/2010/main" spid="_x0000_s15545"/>
            </a:ext>
            <a:ext uri="{FF2B5EF4-FFF2-40B4-BE49-F238E27FC236}">
              <a16:creationId xmlns:a16="http://schemas.microsoft.com/office/drawing/2014/main" id="{BC101A48-1A72-44EE-B849-AE014489DE88}"/>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0" name="Check Box 186" hidden="1">
          <a:extLst>
            <a:ext uri="{63B3BB69-23CF-44E3-9099-C40C66FF867C}">
              <a14:compatExt xmlns:a14="http://schemas.microsoft.com/office/drawing/2010/main" spid="_x0000_s15546"/>
            </a:ext>
            <a:ext uri="{FF2B5EF4-FFF2-40B4-BE49-F238E27FC236}">
              <a16:creationId xmlns:a16="http://schemas.microsoft.com/office/drawing/2014/main" id="{48A2359A-9E28-4187-9AA7-2487A0A7988A}"/>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1" name="Check Box 187" hidden="1">
          <a:extLst>
            <a:ext uri="{63B3BB69-23CF-44E3-9099-C40C66FF867C}">
              <a14:compatExt xmlns:a14="http://schemas.microsoft.com/office/drawing/2010/main" spid="_x0000_s15547"/>
            </a:ext>
            <a:ext uri="{FF2B5EF4-FFF2-40B4-BE49-F238E27FC236}">
              <a16:creationId xmlns:a16="http://schemas.microsoft.com/office/drawing/2014/main" id="{78EFDDA8-0E1B-432D-A5DD-29C8FC614950}"/>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2" name="Check Box 188" hidden="1">
          <a:extLst>
            <a:ext uri="{63B3BB69-23CF-44E3-9099-C40C66FF867C}">
              <a14:compatExt xmlns:a14="http://schemas.microsoft.com/office/drawing/2010/main" spid="_x0000_s15548"/>
            </a:ext>
            <a:ext uri="{FF2B5EF4-FFF2-40B4-BE49-F238E27FC236}">
              <a16:creationId xmlns:a16="http://schemas.microsoft.com/office/drawing/2014/main" id="{5CF47C21-E3E9-487C-A4E1-34CA5177FAC9}"/>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3" name="Check Box 189" hidden="1">
          <a:extLst>
            <a:ext uri="{63B3BB69-23CF-44E3-9099-C40C66FF867C}">
              <a14:compatExt xmlns:a14="http://schemas.microsoft.com/office/drawing/2010/main" spid="_x0000_s15549"/>
            </a:ext>
            <a:ext uri="{FF2B5EF4-FFF2-40B4-BE49-F238E27FC236}">
              <a16:creationId xmlns:a16="http://schemas.microsoft.com/office/drawing/2014/main" id="{383D66D3-C2A9-4341-802D-C11FB6D57E79}"/>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4" name="Check Box 190" hidden="1">
          <a:extLst>
            <a:ext uri="{63B3BB69-23CF-44E3-9099-C40C66FF867C}">
              <a14:compatExt xmlns:a14="http://schemas.microsoft.com/office/drawing/2010/main" spid="_x0000_s15550"/>
            </a:ext>
            <a:ext uri="{FF2B5EF4-FFF2-40B4-BE49-F238E27FC236}">
              <a16:creationId xmlns:a16="http://schemas.microsoft.com/office/drawing/2014/main" id="{1079464F-D3A4-48C1-953A-D38F92A1CD94}"/>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5" name="Check Box 191" hidden="1">
          <a:extLst>
            <a:ext uri="{63B3BB69-23CF-44E3-9099-C40C66FF867C}">
              <a14:compatExt xmlns:a14="http://schemas.microsoft.com/office/drawing/2010/main" spid="_x0000_s15551"/>
            </a:ext>
            <a:ext uri="{FF2B5EF4-FFF2-40B4-BE49-F238E27FC236}">
              <a16:creationId xmlns:a16="http://schemas.microsoft.com/office/drawing/2014/main" id="{DCF5137E-CFB0-41C8-8B9E-668F96620FEF}"/>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6" name="Check Box 192" hidden="1">
          <a:extLst>
            <a:ext uri="{63B3BB69-23CF-44E3-9099-C40C66FF867C}">
              <a14:compatExt xmlns:a14="http://schemas.microsoft.com/office/drawing/2010/main" spid="_x0000_s15552"/>
            </a:ext>
            <a:ext uri="{FF2B5EF4-FFF2-40B4-BE49-F238E27FC236}">
              <a16:creationId xmlns:a16="http://schemas.microsoft.com/office/drawing/2014/main" id="{FC6D9429-B437-4EE5-A5C1-5B6881C1B932}"/>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7" name="Check Box 193" hidden="1">
          <a:extLst>
            <a:ext uri="{63B3BB69-23CF-44E3-9099-C40C66FF867C}">
              <a14:compatExt xmlns:a14="http://schemas.microsoft.com/office/drawing/2010/main" spid="_x0000_s15553"/>
            </a:ext>
            <a:ext uri="{FF2B5EF4-FFF2-40B4-BE49-F238E27FC236}">
              <a16:creationId xmlns:a16="http://schemas.microsoft.com/office/drawing/2014/main" id="{B33E9AA9-812D-44A1-A856-2A1CF3ABA37D}"/>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8" name="Check Box 194" hidden="1">
          <a:extLst>
            <a:ext uri="{63B3BB69-23CF-44E3-9099-C40C66FF867C}">
              <a14:compatExt xmlns:a14="http://schemas.microsoft.com/office/drawing/2010/main" spid="_x0000_s15554"/>
            </a:ext>
            <a:ext uri="{FF2B5EF4-FFF2-40B4-BE49-F238E27FC236}">
              <a16:creationId xmlns:a16="http://schemas.microsoft.com/office/drawing/2014/main" id="{814AE041-C5B7-4063-AEF7-5B57B0202C61}"/>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9" name="Check Box 195" hidden="1">
          <a:extLst>
            <a:ext uri="{63B3BB69-23CF-44E3-9099-C40C66FF867C}">
              <a14:compatExt xmlns:a14="http://schemas.microsoft.com/office/drawing/2010/main" spid="_x0000_s15555"/>
            </a:ext>
            <a:ext uri="{FF2B5EF4-FFF2-40B4-BE49-F238E27FC236}">
              <a16:creationId xmlns:a16="http://schemas.microsoft.com/office/drawing/2014/main" id="{9354C953-022E-4720-B6F5-768FE2DB2798}"/>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0" name="Check Box 196" hidden="1">
          <a:extLst>
            <a:ext uri="{63B3BB69-23CF-44E3-9099-C40C66FF867C}">
              <a14:compatExt xmlns:a14="http://schemas.microsoft.com/office/drawing/2010/main" spid="_x0000_s15556"/>
            </a:ext>
            <a:ext uri="{FF2B5EF4-FFF2-40B4-BE49-F238E27FC236}">
              <a16:creationId xmlns:a16="http://schemas.microsoft.com/office/drawing/2014/main" id="{C6A7A9FF-AD42-4195-A5A5-1F7A0ABB3B80}"/>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1" name="Check Box 197" hidden="1">
          <a:extLst>
            <a:ext uri="{63B3BB69-23CF-44E3-9099-C40C66FF867C}">
              <a14:compatExt xmlns:a14="http://schemas.microsoft.com/office/drawing/2010/main" spid="_x0000_s15557"/>
            </a:ext>
            <a:ext uri="{FF2B5EF4-FFF2-40B4-BE49-F238E27FC236}">
              <a16:creationId xmlns:a16="http://schemas.microsoft.com/office/drawing/2014/main" id="{D4EEB0C9-EA74-4EC2-B2EC-E0956A9DD4D5}"/>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2" name="Check Box 198" hidden="1">
          <a:extLst>
            <a:ext uri="{63B3BB69-23CF-44E3-9099-C40C66FF867C}">
              <a14:compatExt xmlns:a14="http://schemas.microsoft.com/office/drawing/2010/main" spid="_x0000_s15558"/>
            </a:ext>
            <a:ext uri="{FF2B5EF4-FFF2-40B4-BE49-F238E27FC236}">
              <a16:creationId xmlns:a16="http://schemas.microsoft.com/office/drawing/2014/main" id="{702701FA-81ED-4CB3-8DC5-AF46DFBB0934}"/>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3" name="Check Box 199" hidden="1">
          <a:extLst>
            <a:ext uri="{63B3BB69-23CF-44E3-9099-C40C66FF867C}">
              <a14:compatExt xmlns:a14="http://schemas.microsoft.com/office/drawing/2010/main" spid="_x0000_s15559"/>
            </a:ext>
            <a:ext uri="{FF2B5EF4-FFF2-40B4-BE49-F238E27FC236}">
              <a16:creationId xmlns:a16="http://schemas.microsoft.com/office/drawing/2014/main" id="{D83CF310-4112-45A0-9F95-74C1215FCA06}"/>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4" name="Check Box 200" hidden="1">
          <a:extLst>
            <a:ext uri="{63B3BB69-23CF-44E3-9099-C40C66FF867C}">
              <a14:compatExt xmlns:a14="http://schemas.microsoft.com/office/drawing/2010/main" spid="_x0000_s15560"/>
            </a:ext>
            <a:ext uri="{FF2B5EF4-FFF2-40B4-BE49-F238E27FC236}">
              <a16:creationId xmlns:a16="http://schemas.microsoft.com/office/drawing/2014/main" id="{E58715CB-2519-4705-96E5-A54BFFE5861F}"/>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5" name="Check Box 201" hidden="1">
          <a:extLst>
            <a:ext uri="{63B3BB69-23CF-44E3-9099-C40C66FF867C}">
              <a14:compatExt xmlns:a14="http://schemas.microsoft.com/office/drawing/2010/main" spid="_x0000_s15561"/>
            </a:ext>
            <a:ext uri="{FF2B5EF4-FFF2-40B4-BE49-F238E27FC236}">
              <a16:creationId xmlns:a16="http://schemas.microsoft.com/office/drawing/2014/main" id="{49FE7F86-E01A-4D05-83A7-2FDF84DFFD1D}"/>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6" name="Check Box 202" hidden="1">
          <a:extLst>
            <a:ext uri="{63B3BB69-23CF-44E3-9099-C40C66FF867C}">
              <a14:compatExt xmlns:a14="http://schemas.microsoft.com/office/drawing/2010/main" spid="_x0000_s15562"/>
            </a:ext>
            <a:ext uri="{FF2B5EF4-FFF2-40B4-BE49-F238E27FC236}">
              <a16:creationId xmlns:a16="http://schemas.microsoft.com/office/drawing/2014/main" id="{FEC80422-738A-4EE7-80B5-DF19D9B7C815}"/>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7" name="Check Box 203" hidden="1">
          <a:extLst>
            <a:ext uri="{63B3BB69-23CF-44E3-9099-C40C66FF867C}">
              <a14:compatExt xmlns:a14="http://schemas.microsoft.com/office/drawing/2010/main" spid="_x0000_s15563"/>
            </a:ext>
            <a:ext uri="{FF2B5EF4-FFF2-40B4-BE49-F238E27FC236}">
              <a16:creationId xmlns:a16="http://schemas.microsoft.com/office/drawing/2014/main" id="{6D09AF77-DE03-410A-B08F-40E4E9B984F1}"/>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8" name="Check Box 204" hidden="1">
          <a:extLst>
            <a:ext uri="{63B3BB69-23CF-44E3-9099-C40C66FF867C}">
              <a14:compatExt xmlns:a14="http://schemas.microsoft.com/office/drawing/2010/main" spid="_x0000_s15564"/>
            </a:ext>
            <a:ext uri="{FF2B5EF4-FFF2-40B4-BE49-F238E27FC236}">
              <a16:creationId xmlns:a16="http://schemas.microsoft.com/office/drawing/2014/main" id="{B06E9821-CD88-4238-B68A-B3E8145F7A4B}"/>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9" name="Check Box 205" hidden="1">
          <a:extLst>
            <a:ext uri="{63B3BB69-23CF-44E3-9099-C40C66FF867C}">
              <a14:compatExt xmlns:a14="http://schemas.microsoft.com/office/drawing/2010/main" spid="_x0000_s15565"/>
            </a:ext>
            <a:ext uri="{FF2B5EF4-FFF2-40B4-BE49-F238E27FC236}">
              <a16:creationId xmlns:a16="http://schemas.microsoft.com/office/drawing/2014/main" id="{65E4AE37-05BF-4EC7-9C13-B7B93F5E58AA}"/>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0" name="Check Box 206" hidden="1">
          <a:extLst>
            <a:ext uri="{63B3BB69-23CF-44E3-9099-C40C66FF867C}">
              <a14:compatExt xmlns:a14="http://schemas.microsoft.com/office/drawing/2010/main" spid="_x0000_s15566"/>
            </a:ext>
            <a:ext uri="{FF2B5EF4-FFF2-40B4-BE49-F238E27FC236}">
              <a16:creationId xmlns:a16="http://schemas.microsoft.com/office/drawing/2014/main" id="{E6189565-FD69-4818-A60F-A4A4AB0C4974}"/>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1" name="Check Box 207" hidden="1">
          <a:extLst>
            <a:ext uri="{63B3BB69-23CF-44E3-9099-C40C66FF867C}">
              <a14:compatExt xmlns:a14="http://schemas.microsoft.com/office/drawing/2010/main" spid="_x0000_s15567"/>
            </a:ext>
            <a:ext uri="{FF2B5EF4-FFF2-40B4-BE49-F238E27FC236}">
              <a16:creationId xmlns:a16="http://schemas.microsoft.com/office/drawing/2014/main" id="{1DF4FF29-49B1-4C5A-BD2A-23E64C88149A}"/>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2" name="Check Box 208" hidden="1">
          <a:extLst>
            <a:ext uri="{63B3BB69-23CF-44E3-9099-C40C66FF867C}">
              <a14:compatExt xmlns:a14="http://schemas.microsoft.com/office/drawing/2010/main" spid="_x0000_s15568"/>
            </a:ext>
            <a:ext uri="{FF2B5EF4-FFF2-40B4-BE49-F238E27FC236}">
              <a16:creationId xmlns:a16="http://schemas.microsoft.com/office/drawing/2014/main" id="{AF07AE18-042F-48DF-8BE5-3B42CBB7BA51}"/>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3" name="Check Box 209" hidden="1">
          <a:extLst>
            <a:ext uri="{63B3BB69-23CF-44E3-9099-C40C66FF867C}">
              <a14:compatExt xmlns:a14="http://schemas.microsoft.com/office/drawing/2010/main" spid="_x0000_s15569"/>
            </a:ext>
            <a:ext uri="{FF2B5EF4-FFF2-40B4-BE49-F238E27FC236}">
              <a16:creationId xmlns:a16="http://schemas.microsoft.com/office/drawing/2014/main" id="{3F8A2092-9B6A-4CFD-91EA-73B5A5635969}"/>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4" name="Check Box 210" hidden="1">
          <a:extLst>
            <a:ext uri="{63B3BB69-23CF-44E3-9099-C40C66FF867C}">
              <a14:compatExt xmlns:a14="http://schemas.microsoft.com/office/drawing/2010/main" spid="_x0000_s15570"/>
            </a:ext>
            <a:ext uri="{FF2B5EF4-FFF2-40B4-BE49-F238E27FC236}">
              <a16:creationId xmlns:a16="http://schemas.microsoft.com/office/drawing/2014/main" id="{3FA45F04-7B88-4DCF-B4D1-CD00FE89F2ED}"/>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5" name="Check Box 211" hidden="1">
          <a:extLst>
            <a:ext uri="{63B3BB69-23CF-44E3-9099-C40C66FF867C}">
              <a14:compatExt xmlns:a14="http://schemas.microsoft.com/office/drawing/2010/main" spid="_x0000_s15571"/>
            </a:ext>
            <a:ext uri="{FF2B5EF4-FFF2-40B4-BE49-F238E27FC236}">
              <a16:creationId xmlns:a16="http://schemas.microsoft.com/office/drawing/2014/main" id="{2A89B84A-D3BF-412E-A3FE-FECF7326795D}"/>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6" name="Check Box 212" hidden="1">
          <a:extLst>
            <a:ext uri="{63B3BB69-23CF-44E3-9099-C40C66FF867C}">
              <a14:compatExt xmlns:a14="http://schemas.microsoft.com/office/drawing/2010/main" spid="_x0000_s15572"/>
            </a:ext>
            <a:ext uri="{FF2B5EF4-FFF2-40B4-BE49-F238E27FC236}">
              <a16:creationId xmlns:a16="http://schemas.microsoft.com/office/drawing/2014/main" id="{52399ECB-0E5B-4317-8D82-38E023FEA9E2}"/>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7" name="Check Box 213" hidden="1">
          <a:extLst>
            <a:ext uri="{63B3BB69-23CF-44E3-9099-C40C66FF867C}">
              <a14:compatExt xmlns:a14="http://schemas.microsoft.com/office/drawing/2010/main" spid="_x0000_s15573"/>
            </a:ext>
            <a:ext uri="{FF2B5EF4-FFF2-40B4-BE49-F238E27FC236}">
              <a16:creationId xmlns:a16="http://schemas.microsoft.com/office/drawing/2014/main" id="{42A58398-7C6F-498A-B455-3291A9CD2A22}"/>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8" name="Check Box 214" hidden="1">
          <a:extLst>
            <a:ext uri="{63B3BB69-23CF-44E3-9099-C40C66FF867C}">
              <a14:compatExt xmlns:a14="http://schemas.microsoft.com/office/drawing/2010/main" spid="_x0000_s15574"/>
            </a:ext>
            <a:ext uri="{FF2B5EF4-FFF2-40B4-BE49-F238E27FC236}">
              <a16:creationId xmlns:a16="http://schemas.microsoft.com/office/drawing/2014/main" id="{4709612C-BE58-4AB5-9839-ED614E735C82}"/>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9" name="Check Box 215" hidden="1">
          <a:extLst>
            <a:ext uri="{63B3BB69-23CF-44E3-9099-C40C66FF867C}">
              <a14:compatExt xmlns:a14="http://schemas.microsoft.com/office/drawing/2010/main" spid="_x0000_s15575"/>
            </a:ext>
            <a:ext uri="{FF2B5EF4-FFF2-40B4-BE49-F238E27FC236}">
              <a16:creationId xmlns:a16="http://schemas.microsoft.com/office/drawing/2014/main" id="{D5D4CC94-21F7-4D0C-8C2D-B74929595C14}"/>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0" name="Check Box 216" hidden="1">
          <a:extLst>
            <a:ext uri="{63B3BB69-23CF-44E3-9099-C40C66FF867C}">
              <a14:compatExt xmlns:a14="http://schemas.microsoft.com/office/drawing/2010/main" spid="_x0000_s15576"/>
            </a:ext>
            <a:ext uri="{FF2B5EF4-FFF2-40B4-BE49-F238E27FC236}">
              <a16:creationId xmlns:a16="http://schemas.microsoft.com/office/drawing/2014/main" id="{CA82967C-ED41-4915-9BAD-6673C63A06B0}"/>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1" name="Check Box 217" hidden="1">
          <a:extLst>
            <a:ext uri="{63B3BB69-23CF-44E3-9099-C40C66FF867C}">
              <a14:compatExt xmlns:a14="http://schemas.microsoft.com/office/drawing/2010/main" spid="_x0000_s15577"/>
            </a:ext>
            <a:ext uri="{FF2B5EF4-FFF2-40B4-BE49-F238E27FC236}">
              <a16:creationId xmlns:a16="http://schemas.microsoft.com/office/drawing/2014/main" id="{0196F13F-2787-42BF-A4A8-E914B8CCEC84}"/>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2" name="Check Box 218" hidden="1">
          <a:extLst>
            <a:ext uri="{63B3BB69-23CF-44E3-9099-C40C66FF867C}">
              <a14:compatExt xmlns:a14="http://schemas.microsoft.com/office/drawing/2010/main" spid="_x0000_s15578"/>
            </a:ext>
            <a:ext uri="{FF2B5EF4-FFF2-40B4-BE49-F238E27FC236}">
              <a16:creationId xmlns:a16="http://schemas.microsoft.com/office/drawing/2014/main" id="{83F68C2B-59A3-44FA-9AD0-97DA4822B063}"/>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3" name="Check Box 219" hidden="1">
          <a:extLst>
            <a:ext uri="{63B3BB69-23CF-44E3-9099-C40C66FF867C}">
              <a14:compatExt xmlns:a14="http://schemas.microsoft.com/office/drawing/2010/main" spid="_x0000_s15579"/>
            </a:ext>
            <a:ext uri="{FF2B5EF4-FFF2-40B4-BE49-F238E27FC236}">
              <a16:creationId xmlns:a16="http://schemas.microsoft.com/office/drawing/2014/main" id="{2477A588-B9F9-44C6-9223-C873592AF6BC}"/>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4" name="Check Box 220" hidden="1">
          <a:extLst>
            <a:ext uri="{63B3BB69-23CF-44E3-9099-C40C66FF867C}">
              <a14:compatExt xmlns:a14="http://schemas.microsoft.com/office/drawing/2010/main" spid="_x0000_s15580"/>
            </a:ext>
            <a:ext uri="{FF2B5EF4-FFF2-40B4-BE49-F238E27FC236}">
              <a16:creationId xmlns:a16="http://schemas.microsoft.com/office/drawing/2014/main" id="{A2AA4CC4-F6B8-46F8-8B8A-E4AD4E0418B7}"/>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5" name="Check Box 221" hidden="1">
          <a:extLst>
            <a:ext uri="{63B3BB69-23CF-44E3-9099-C40C66FF867C}">
              <a14:compatExt xmlns:a14="http://schemas.microsoft.com/office/drawing/2010/main" spid="_x0000_s15581"/>
            </a:ext>
            <a:ext uri="{FF2B5EF4-FFF2-40B4-BE49-F238E27FC236}">
              <a16:creationId xmlns:a16="http://schemas.microsoft.com/office/drawing/2014/main" id="{F4B5C619-0047-4409-B66F-4512E3676AC9}"/>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6" name="Check Box 222" hidden="1">
          <a:extLst>
            <a:ext uri="{63B3BB69-23CF-44E3-9099-C40C66FF867C}">
              <a14:compatExt xmlns:a14="http://schemas.microsoft.com/office/drawing/2010/main" spid="_x0000_s15582"/>
            </a:ext>
            <a:ext uri="{FF2B5EF4-FFF2-40B4-BE49-F238E27FC236}">
              <a16:creationId xmlns:a16="http://schemas.microsoft.com/office/drawing/2014/main" id="{2D5EF6FA-10AD-4336-ABE8-BE4559AF8CC7}"/>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7" name="Check Box 223" hidden="1">
          <a:extLst>
            <a:ext uri="{63B3BB69-23CF-44E3-9099-C40C66FF867C}">
              <a14:compatExt xmlns:a14="http://schemas.microsoft.com/office/drawing/2010/main" spid="_x0000_s15583"/>
            </a:ext>
            <a:ext uri="{FF2B5EF4-FFF2-40B4-BE49-F238E27FC236}">
              <a16:creationId xmlns:a16="http://schemas.microsoft.com/office/drawing/2014/main" id="{DD7C8540-7C65-4B7F-85C6-AC491F8B613E}"/>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8" name="Check Box 224" hidden="1">
          <a:extLst>
            <a:ext uri="{63B3BB69-23CF-44E3-9099-C40C66FF867C}">
              <a14:compatExt xmlns:a14="http://schemas.microsoft.com/office/drawing/2010/main" spid="_x0000_s15584"/>
            </a:ext>
            <a:ext uri="{FF2B5EF4-FFF2-40B4-BE49-F238E27FC236}">
              <a16:creationId xmlns:a16="http://schemas.microsoft.com/office/drawing/2014/main" id="{A7B6E046-A03F-4EBB-975B-5CDA87A378B6}"/>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9" name="Check Box 225" hidden="1">
          <a:extLst>
            <a:ext uri="{63B3BB69-23CF-44E3-9099-C40C66FF867C}">
              <a14:compatExt xmlns:a14="http://schemas.microsoft.com/office/drawing/2010/main" spid="_x0000_s15585"/>
            </a:ext>
            <a:ext uri="{FF2B5EF4-FFF2-40B4-BE49-F238E27FC236}">
              <a16:creationId xmlns:a16="http://schemas.microsoft.com/office/drawing/2014/main" id="{57FAF4E4-0DA5-4293-91BD-21310F6B29D2}"/>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0" name="Check Box 226" hidden="1">
          <a:extLst>
            <a:ext uri="{63B3BB69-23CF-44E3-9099-C40C66FF867C}">
              <a14:compatExt xmlns:a14="http://schemas.microsoft.com/office/drawing/2010/main" spid="_x0000_s15586"/>
            </a:ext>
            <a:ext uri="{FF2B5EF4-FFF2-40B4-BE49-F238E27FC236}">
              <a16:creationId xmlns:a16="http://schemas.microsoft.com/office/drawing/2014/main" id="{5CB5AF5C-5BFB-42DA-A5E3-798E23E2E82A}"/>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1" name="Check Box 227" hidden="1">
          <a:extLst>
            <a:ext uri="{63B3BB69-23CF-44E3-9099-C40C66FF867C}">
              <a14:compatExt xmlns:a14="http://schemas.microsoft.com/office/drawing/2010/main" spid="_x0000_s15587"/>
            </a:ext>
            <a:ext uri="{FF2B5EF4-FFF2-40B4-BE49-F238E27FC236}">
              <a16:creationId xmlns:a16="http://schemas.microsoft.com/office/drawing/2014/main" id="{76B5D7A3-305A-49EE-A37E-952DD29EAA2B}"/>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2" name="Check Box 228" hidden="1">
          <a:extLst>
            <a:ext uri="{63B3BB69-23CF-44E3-9099-C40C66FF867C}">
              <a14:compatExt xmlns:a14="http://schemas.microsoft.com/office/drawing/2010/main" spid="_x0000_s15588"/>
            </a:ext>
            <a:ext uri="{FF2B5EF4-FFF2-40B4-BE49-F238E27FC236}">
              <a16:creationId xmlns:a16="http://schemas.microsoft.com/office/drawing/2014/main" id="{6AD779E0-CA41-4D27-BBEF-B4EF77A013C3}"/>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3" name="Check Box 229" hidden="1">
          <a:extLst>
            <a:ext uri="{63B3BB69-23CF-44E3-9099-C40C66FF867C}">
              <a14:compatExt xmlns:a14="http://schemas.microsoft.com/office/drawing/2010/main" spid="_x0000_s15589"/>
            </a:ext>
            <a:ext uri="{FF2B5EF4-FFF2-40B4-BE49-F238E27FC236}">
              <a16:creationId xmlns:a16="http://schemas.microsoft.com/office/drawing/2014/main" id="{9EB811C7-D38D-4945-982E-1FDFC2DFDFBD}"/>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4" name="Check Box 230" hidden="1">
          <a:extLst>
            <a:ext uri="{63B3BB69-23CF-44E3-9099-C40C66FF867C}">
              <a14:compatExt xmlns:a14="http://schemas.microsoft.com/office/drawing/2010/main" spid="_x0000_s15590"/>
            </a:ext>
            <a:ext uri="{FF2B5EF4-FFF2-40B4-BE49-F238E27FC236}">
              <a16:creationId xmlns:a16="http://schemas.microsoft.com/office/drawing/2014/main" id="{F405A23A-A80D-42DD-A6C0-3BF3C4716B8F}"/>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5" name="Check Box 231" hidden="1">
          <a:extLst>
            <a:ext uri="{63B3BB69-23CF-44E3-9099-C40C66FF867C}">
              <a14:compatExt xmlns:a14="http://schemas.microsoft.com/office/drawing/2010/main" spid="_x0000_s15591"/>
            </a:ext>
            <a:ext uri="{FF2B5EF4-FFF2-40B4-BE49-F238E27FC236}">
              <a16:creationId xmlns:a16="http://schemas.microsoft.com/office/drawing/2014/main" id="{40FDB70B-FE91-40ED-9321-573DDE113C33}"/>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6" name="Check Box 232" hidden="1">
          <a:extLst>
            <a:ext uri="{63B3BB69-23CF-44E3-9099-C40C66FF867C}">
              <a14:compatExt xmlns:a14="http://schemas.microsoft.com/office/drawing/2010/main" spid="_x0000_s15592"/>
            </a:ext>
            <a:ext uri="{FF2B5EF4-FFF2-40B4-BE49-F238E27FC236}">
              <a16:creationId xmlns:a16="http://schemas.microsoft.com/office/drawing/2014/main" id="{C2621E98-1368-40B4-BED0-6A059C85A22D}"/>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7" name="Check Box 233" hidden="1">
          <a:extLst>
            <a:ext uri="{63B3BB69-23CF-44E3-9099-C40C66FF867C}">
              <a14:compatExt xmlns:a14="http://schemas.microsoft.com/office/drawing/2010/main" spid="_x0000_s15593"/>
            </a:ext>
            <a:ext uri="{FF2B5EF4-FFF2-40B4-BE49-F238E27FC236}">
              <a16:creationId xmlns:a16="http://schemas.microsoft.com/office/drawing/2014/main" id="{B56514E5-4D90-4E4E-A44D-348CD66F8092}"/>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8" name="Check Box 234" hidden="1">
          <a:extLst>
            <a:ext uri="{63B3BB69-23CF-44E3-9099-C40C66FF867C}">
              <a14:compatExt xmlns:a14="http://schemas.microsoft.com/office/drawing/2010/main" spid="_x0000_s15594"/>
            </a:ext>
            <a:ext uri="{FF2B5EF4-FFF2-40B4-BE49-F238E27FC236}">
              <a16:creationId xmlns:a16="http://schemas.microsoft.com/office/drawing/2014/main" id="{B75EEE53-2517-47FC-B7D4-D114F4C11A7D}"/>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9" name="Check Box 235" hidden="1">
          <a:extLst>
            <a:ext uri="{63B3BB69-23CF-44E3-9099-C40C66FF867C}">
              <a14:compatExt xmlns:a14="http://schemas.microsoft.com/office/drawing/2010/main" spid="_x0000_s15595"/>
            </a:ext>
            <a:ext uri="{FF2B5EF4-FFF2-40B4-BE49-F238E27FC236}">
              <a16:creationId xmlns:a16="http://schemas.microsoft.com/office/drawing/2014/main" id="{FA7CD712-A020-42BA-AC6A-C7A834580140}"/>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70" name="Check Box 236" hidden="1">
          <a:extLst>
            <a:ext uri="{63B3BB69-23CF-44E3-9099-C40C66FF867C}">
              <a14:compatExt xmlns:a14="http://schemas.microsoft.com/office/drawing/2010/main" spid="_x0000_s15596"/>
            </a:ext>
            <a:ext uri="{FF2B5EF4-FFF2-40B4-BE49-F238E27FC236}">
              <a16:creationId xmlns:a16="http://schemas.microsoft.com/office/drawing/2014/main" id="{35D07636-FD81-4520-AE30-6A6F8FE1A573}"/>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71" name="Check Box 237" hidden="1">
          <a:extLst>
            <a:ext uri="{63B3BB69-23CF-44E3-9099-C40C66FF867C}">
              <a14:compatExt xmlns:a14="http://schemas.microsoft.com/office/drawing/2010/main" spid="_x0000_s15597"/>
            </a:ext>
            <a:ext uri="{FF2B5EF4-FFF2-40B4-BE49-F238E27FC236}">
              <a16:creationId xmlns:a16="http://schemas.microsoft.com/office/drawing/2014/main" id="{2A293BE4-FEC1-48F1-9822-0E9794DB8D78}"/>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72" name="Check Box 238" hidden="1">
          <a:extLst>
            <a:ext uri="{63B3BB69-23CF-44E3-9099-C40C66FF867C}">
              <a14:compatExt xmlns:a14="http://schemas.microsoft.com/office/drawing/2010/main" spid="_x0000_s15598"/>
            </a:ext>
            <a:ext uri="{FF2B5EF4-FFF2-40B4-BE49-F238E27FC236}">
              <a16:creationId xmlns:a16="http://schemas.microsoft.com/office/drawing/2014/main" id="{76EFA6D6-115D-4DE3-ACDC-E687BDBC3FA7}"/>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73" name="Check Box 239" hidden="1">
          <a:extLst>
            <a:ext uri="{63B3BB69-23CF-44E3-9099-C40C66FF867C}">
              <a14:compatExt xmlns:a14="http://schemas.microsoft.com/office/drawing/2010/main" spid="_x0000_s15599"/>
            </a:ext>
            <a:ext uri="{FF2B5EF4-FFF2-40B4-BE49-F238E27FC236}">
              <a16:creationId xmlns:a16="http://schemas.microsoft.com/office/drawing/2014/main" id="{FDEB2BBB-966B-49DA-9A60-BDA6E438B144}"/>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74" name="Check Box 240" hidden="1">
          <a:extLst>
            <a:ext uri="{63B3BB69-23CF-44E3-9099-C40C66FF867C}">
              <a14:compatExt xmlns:a14="http://schemas.microsoft.com/office/drawing/2010/main" spid="_x0000_s15600"/>
            </a:ext>
            <a:ext uri="{FF2B5EF4-FFF2-40B4-BE49-F238E27FC236}">
              <a16:creationId xmlns:a16="http://schemas.microsoft.com/office/drawing/2014/main" id="{3647388E-D158-4AC1-A587-722802A294F4}"/>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75" name="Check Box 241" hidden="1">
          <a:extLst>
            <a:ext uri="{63B3BB69-23CF-44E3-9099-C40C66FF867C}">
              <a14:compatExt xmlns:a14="http://schemas.microsoft.com/office/drawing/2010/main" spid="_x0000_s15601"/>
            </a:ext>
            <a:ext uri="{FF2B5EF4-FFF2-40B4-BE49-F238E27FC236}">
              <a16:creationId xmlns:a16="http://schemas.microsoft.com/office/drawing/2014/main" id="{3A6B6A4C-A1FA-48A0-868D-68A4160AE413}"/>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76" name="Check Box 242" hidden="1">
          <a:extLst>
            <a:ext uri="{63B3BB69-23CF-44E3-9099-C40C66FF867C}">
              <a14:compatExt xmlns:a14="http://schemas.microsoft.com/office/drawing/2010/main" spid="_x0000_s15602"/>
            </a:ext>
            <a:ext uri="{FF2B5EF4-FFF2-40B4-BE49-F238E27FC236}">
              <a16:creationId xmlns:a16="http://schemas.microsoft.com/office/drawing/2014/main" id="{E5E1232D-5B84-47F0-907F-030FE582EC76}"/>
            </a:ext>
          </a:extLst>
        </xdr:cNvPr>
        <xdr:cNvSpPr/>
      </xdr:nvSpPr>
      <xdr:spPr bwMode="auto">
        <a:xfrm>
          <a:off x="5991225" y="33467040"/>
          <a:ext cx="821728" cy="316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101</xdr:row>
      <xdr:rowOff>0</xdr:rowOff>
    </xdr:from>
    <xdr:ext cx="847725" cy="213360"/>
    <xdr:sp macro="" textlink="">
      <xdr:nvSpPr>
        <xdr:cNvPr id="77" name="Check Box 2" hidden="1">
          <a:extLst>
            <a:ext uri="{63B3BB69-23CF-44E3-9099-C40C66FF867C}">
              <a14:compatExt xmlns:a14="http://schemas.microsoft.com/office/drawing/2010/main" spid="_x0000_s15362"/>
            </a:ext>
            <a:ext uri="{FF2B5EF4-FFF2-40B4-BE49-F238E27FC236}">
              <a16:creationId xmlns:a16="http://schemas.microsoft.com/office/drawing/2014/main" id="{2760AE58-1232-4C33-A64E-37F320FD5EC3}"/>
            </a:ext>
          </a:extLst>
        </xdr:cNvPr>
        <xdr:cNvSpPr/>
      </xdr:nvSpPr>
      <xdr:spPr bwMode="auto">
        <a:xfrm>
          <a:off x="5991225" y="334670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101</xdr:row>
      <xdr:rowOff>0</xdr:rowOff>
    </xdr:from>
    <xdr:ext cx="847725" cy="213360"/>
    <xdr:sp macro="" textlink="">
      <xdr:nvSpPr>
        <xdr:cNvPr id="78" name="Check Box 1" hidden="1">
          <a:extLst>
            <a:ext uri="{63B3BB69-23CF-44E3-9099-C40C66FF867C}">
              <a14:compatExt xmlns:a14="http://schemas.microsoft.com/office/drawing/2010/main" spid="_x0000_s15361"/>
            </a:ext>
            <a:ext uri="{FF2B5EF4-FFF2-40B4-BE49-F238E27FC236}">
              <a16:creationId xmlns:a16="http://schemas.microsoft.com/office/drawing/2014/main" id="{50884439-941B-4511-8A64-367D5A375D96}"/>
            </a:ext>
          </a:extLst>
        </xdr:cNvPr>
        <xdr:cNvSpPr/>
      </xdr:nvSpPr>
      <xdr:spPr bwMode="auto">
        <a:xfrm>
          <a:off x="5991225" y="334670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xdr:col>
      <xdr:colOff>0</xdr:colOff>
      <xdr:row>101</xdr:row>
      <xdr:rowOff>0</xdr:rowOff>
    </xdr:from>
    <xdr:to>
      <xdr:col>3</xdr:col>
      <xdr:colOff>80683</xdr:colOff>
      <xdr:row>102</xdr:row>
      <xdr:rowOff>142718</xdr:rowOff>
    </xdr:to>
    <xdr:sp macro="" textlink="">
      <xdr:nvSpPr>
        <xdr:cNvPr id="79" name="Check Box 42" hidden="1">
          <a:extLst>
            <a:ext uri="{63B3BB69-23CF-44E3-9099-C40C66FF867C}">
              <a14:compatExt xmlns:a14="http://schemas.microsoft.com/office/drawing/2010/main" spid="_x0000_s15402"/>
            </a:ext>
            <a:ext uri="{FF2B5EF4-FFF2-40B4-BE49-F238E27FC236}">
              <a16:creationId xmlns:a16="http://schemas.microsoft.com/office/drawing/2014/main" id="{C7048FD5-352C-45F3-BB25-F8FB30F722F2}"/>
            </a:ext>
          </a:extLst>
        </xdr:cNvPr>
        <xdr:cNvSpPr/>
      </xdr:nvSpPr>
      <xdr:spPr bwMode="auto">
        <a:xfrm>
          <a:off x="5991225" y="33467040"/>
          <a:ext cx="821728" cy="3275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101</xdr:row>
      <xdr:rowOff>0</xdr:rowOff>
    </xdr:from>
    <xdr:ext cx="847725" cy="213360"/>
    <xdr:sp macro="" textlink="">
      <xdr:nvSpPr>
        <xdr:cNvPr id="80" name="Check Box 1" hidden="1">
          <a:extLst>
            <a:ext uri="{63B3BB69-23CF-44E3-9099-C40C66FF867C}">
              <a14:compatExt xmlns:a14="http://schemas.microsoft.com/office/drawing/2010/main" spid="_x0000_s15361"/>
            </a:ext>
            <a:ext uri="{FF2B5EF4-FFF2-40B4-BE49-F238E27FC236}">
              <a16:creationId xmlns:a16="http://schemas.microsoft.com/office/drawing/2014/main" id="{C8E182CD-8CE4-45C8-A64D-2F16339E57D9}"/>
            </a:ext>
          </a:extLst>
        </xdr:cNvPr>
        <xdr:cNvSpPr/>
      </xdr:nvSpPr>
      <xdr:spPr bwMode="auto">
        <a:xfrm>
          <a:off x="5991225" y="334670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81" name="Check Box 21" hidden="1">
          <a:extLst>
            <a:ext uri="{63B3BB69-23CF-44E3-9099-C40C66FF867C}">
              <a14:compatExt xmlns:a14="http://schemas.microsoft.com/office/drawing/2010/main" spid="_x0000_s28693"/>
            </a:ext>
            <a:ext uri="{FF2B5EF4-FFF2-40B4-BE49-F238E27FC236}">
              <a16:creationId xmlns:a16="http://schemas.microsoft.com/office/drawing/2014/main" id="{A1C5D1AC-B9EB-44FB-8763-6E520B1E9CE0}"/>
            </a:ext>
          </a:extLst>
        </xdr:cNvPr>
        <xdr:cNvSpPr/>
      </xdr:nvSpPr>
      <xdr:spPr bwMode="auto">
        <a:xfrm>
          <a:off x="59912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82" name="Check Box 100" hidden="1">
          <a:extLst>
            <a:ext uri="{63B3BB69-23CF-44E3-9099-C40C66FF867C}">
              <a14:compatExt xmlns:a14="http://schemas.microsoft.com/office/drawing/2010/main" spid="_x0000_s28772"/>
            </a:ext>
            <a:ext uri="{FF2B5EF4-FFF2-40B4-BE49-F238E27FC236}">
              <a16:creationId xmlns:a16="http://schemas.microsoft.com/office/drawing/2014/main" id="{FADA9923-D38C-4A10-905C-5CC3378B8EDF}"/>
            </a:ext>
          </a:extLst>
        </xdr:cNvPr>
        <xdr:cNvSpPr/>
      </xdr:nvSpPr>
      <xdr:spPr bwMode="auto">
        <a:xfrm>
          <a:off x="59912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83" name="Check Box 21" hidden="1">
          <a:extLst>
            <a:ext uri="{63B3BB69-23CF-44E3-9099-C40C66FF867C}">
              <a14:compatExt xmlns:a14="http://schemas.microsoft.com/office/drawing/2010/main" spid="_x0000_s27669"/>
            </a:ext>
            <a:ext uri="{FF2B5EF4-FFF2-40B4-BE49-F238E27FC236}">
              <a16:creationId xmlns:a16="http://schemas.microsoft.com/office/drawing/2014/main" id="{5862E5C5-55B7-4DA4-8360-74D56BFB4F4E}"/>
            </a:ext>
          </a:extLst>
        </xdr:cNvPr>
        <xdr:cNvSpPr/>
      </xdr:nvSpPr>
      <xdr:spPr bwMode="auto">
        <a:xfrm>
          <a:off x="59912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84" name="Check Box 101" hidden="1">
          <a:extLst>
            <a:ext uri="{63B3BB69-23CF-44E3-9099-C40C66FF867C}">
              <a14:compatExt xmlns:a14="http://schemas.microsoft.com/office/drawing/2010/main" spid="_x0000_s27749"/>
            </a:ext>
            <a:ext uri="{FF2B5EF4-FFF2-40B4-BE49-F238E27FC236}">
              <a16:creationId xmlns:a16="http://schemas.microsoft.com/office/drawing/2014/main" id="{7FF0E046-BA07-4CF6-A7A8-64F2F180AA8E}"/>
            </a:ext>
          </a:extLst>
        </xdr:cNvPr>
        <xdr:cNvSpPr/>
      </xdr:nvSpPr>
      <xdr:spPr bwMode="auto">
        <a:xfrm>
          <a:off x="59912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85" name="Check Box 42" hidden="1">
          <a:extLst>
            <a:ext uri="{63B3BB69-23CF-44E3-9099-C40C66FF867C}">
              <a14:compatExt xmlns:a14="http://schemas.microsoft.com/office/drawing/2010/main" spid="_x0000_s15402"/>
            </a:ext>
            <a:ext uri="{FF2B5EF4-FFF2-40B4-BE49-F238E27FC236}">
              <a16:creationId xmlns:a16="http://schemas.microsoft.com/office/drawing/2014/main" id="{81FCC9A1-9A64-4A1F-A95C-E6E623360E16}"/>
            </a:ext>
          </a:extLst>
        </xdr:cNvPr>
        <xdr:cNvSpPr/>
      </xdr:nvSpPr>
      <xdr:spPr bwMode="auto">
        <a:xfrm>
          <a:off x="59912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3360"/>
    <xdr:sp macro="" textlink="">
      <xdr:nvSpPr>
        <xdr:cNvPr id="86" name="Check Box 1" hidden="1">
          <a:extLst>
            <a:ext uri="{63B3BB69-23CF-44E3-9099-C40C66FF867C}">
              <a14:compatExt xmlns:a14="http://schemas.microsoft.com/office/drawing/2010/main" spid="_x0000_s15361"/>
            </a:ext>
            <a:ext uri="{FF2B5EF4-FFF2-40B4-BE49-F238E27FC236}">
              <a16:creationId xmlns:a16="http://schemas.microsoft.com/office/drawing/2014/main" id="{C84BC120-833D-4C81-8C7D-FC8A1BF6FC62}"/>
            </a:ext>
          </a:extLst>
        </xdr:cNvPr>
        <xdr:cNvSpPr/>
      </xdr:nvSpPr>
      <xdr:spPr bwMode="auto">
        <a:xfrm>
          <a:off x="5991225" y="2617470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87" name="Check Box 21" hidden="1">
          <a:extLst>
            <a:ext uri="{63B3BB69-23CF-44E3-9099-C40C66FF867C}">
              <a14:compatExt xmlns:a14="http://schemas.microsoft.com/office/drawing/2010/main" spid="_x0000_s28693"/>
            </a:ext>
            <a:ext uri="{FF2B5EF4-FFF2-40B4-BE49-F238E27FC236}">
              <a16:creationId xmlns:a16="http://schemas.microsoft.com/office/drawing/2014/main" id="{9A7858C4-7549-4C55-A5FE-7D4DB170B867}"/>
            </a:ext>
          </a:extLst>
        </xdr:cNvPr>
        <xdr:cNvSpPr/>
      </xdr:nvSpPr>
      <xdr:spPr bwMode="auto">
        <a:xfrm>
          <a:off x="59912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88" name="Check Box 100" hidden="1">
          <a:extLst>
            <a:ext uri="{63B3BB69-23CF-44E3-9099-C40C66FF867C}">
              <a14:compatExt xmlns:a14="http://schemas.microsoft.com/office/drawing/2010/main" spid="_x0000_s28772"/>
            </a:ext>
            <a:ext uri="{FF2B5EF4-FFF2-40B4-BE49-F238E27FC236}">
              <a16:creationId xmlns:a16="http://schemas.microsoft.com/office/drawing/2014/main" id="{851B7F84-5A45-470F-9777-A38A782E0FDD}"/>
            </a:ext>
          </a:extLst>
        </xdr:cNvPr>
        <xdr:cNvSpPr/>
      </xdr:nvSpPr>
      <xdr:spPr bwMode="auto">
        <a:xfrm>
          <a:off x="59912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89" name="Check Box 21" hidden="1">
          <a:extLst>
            <a:ext uri="{63B3BB69-23CF-44E3-9099-C40C66FF867C}">
              <a14:compatExt xmlns:a14="http://schemas.microsoft.com/office/drawing/2010/main" spid="_x0000_s27669"/>
            </a:ext>
            <a:ext uri="{FF2B5EF4-FFF2-40B4-BE49-F238E27FC236}">
              <a16:creationId xmlns:a16="http://schemas.microsoft.com/office/drawing/2014/main" id="{E98DAB5B-5DFB-4ED3-AF37-E56928EE046E}"/>
            </a:ext>
          </a:extLst>
        </xdr:cNvPr>
        <xdr:cNvSpPr/>
      </xdr:nvSpPr>
      <xdr:spPr bwMode="auto">
        <a:xfrm>
          <a:off x="59912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90" name="Check Box 101" hidden="1">
          <a:extLst>
            <a:ext uri="{63B3BB69-23CF-44E3-9099-C40C66FF867C}">
              <a14:compatExt xmlns:a14="http://schemas.microsoft.com/office/drawing/2010/main" spid="_x0000_s27749"/>
            </a:ext>
            <a:ext uri="{FF2B5EF4-FFF2-40B4-BE49-F238E27FC236}">
              <a16:creationId xmlns:a16="http://schemas.microsoft.com/office/drawing/2014/main" id="{AD7074E9-C316-44D0-BAB0-7F30E2C3FD61}"/>
            </a:ext>
          </a:extLst>
        </xdr:cNvPr>
        <xdr:cNvSpPr/>
      </xdr:nvSpPr>
      <xdr:spPr bwMode="auto">
        <a:xfrm>
          <a:off x="59912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91" name="Check Box 42" hidden="1">
          <a:extLst>
            <a:ext uri="{63B3BB69-23CF-44E3-9099-C40C66FF867C}">
              <a14:compatExt xmlns:a14="http://schemas.microsoft.com/office/drawing/2010/main" spid="_x0000_s15402"/>
            </a:ext>
            <a:ext uri="{FF2B5EF4-FFF2-40B4-BE49-F238E27FC236}">
              <a16:creationId xmlns:a16="http://schemas.microsoft.com/office/drawing/2014/main" id="{39136651-1CF4-4132-9350-E67AB75988E0}"/>
            </a:ext>
          </a:extLst>
        </xdr:cNvPr>
        <xdr:cNvSpPr/>
      </xdr:nvSpPr>
      <xdr:spPr bwMode="auto">
        <a:xfrm>
          <a:off x="59912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3360"/>
    <xdr:sp macro="" textlink="">
      <xdr:nvSpPr>
        <xdr:cNvPr id="92" name="Check Box 1" hidden="1">
          <a:extLst>
            <a:ext uri="{63B3BB69-23CF-44E3-9099-C40C66FF867C}">
              <a14:compatExt xmlns:a14="http://schemas.microsoft.com/office/drawing/2010/main" spid="_x0000_s15361"/>
            </a:ext>
            <a:ext uri="{FF2B5EF4-FFF2-40B4-BE49-F238E27FC236}">
              <a16:creationId xmlns:a16="http://schemas.microsoft.com/office/drawing/2014/main" id="{9693EE23-59B5-41A4-A9DB-0AF3715BFC0F}"/>
            </a:ext>
          </a:extLst>
        </xdr:cNvPr>
        <xdr:cNvSpPr/>
      </xdr:nvSpPr>
      <xdr:spPr bwMode="auto">
        <a:xfrm>
          <a:off x="5991225" y="276377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94" name="Check Box 2" hidden="1">
          <a:extLst>
            <a:ext uri="{63B3BB69-23CF-44E3-9099-C40C66FF867C}">
              <a14:compatExt xmlns:a14="http://schemas.microsoft.com/office/drawing/2010/main" spid="_x0000_s15362"/>
            </a:ext>
            <a:ext uri="{FF2B5EF4-FFF2-40B4-BE49-F238E27FC236}">
              <a16:creationId xmlns:a16="http://schemas.microsoft.com/office/drawing/2014/main" id="{7BA58CE3-4E6A-4004-AF2F-BE947315052F}"/>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95" name="Check Box 1" hidden="1">
          <a:extLst>
            <a:ext uri="{63B3BB69-23CF-44E3-9099-C40C66FF867C}">
              <a14:compatExt xmlns:a14="http://schemas.microsoft.com/office/drawing/2010/main" spid="_x0000_s15361"/>
            </a:ext>
            <a:ext uri="{FF2B5EF4-FFF2-40B4-BE49-F238E27FC236}">
              <a16:creationId xmlns:a16="http://schemas.microsoft.com/office/drawing/2014/main" id="{01DAED65-C095-440F-898D-5FCE6C9CEE6F}"/>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96" name="Check Box 42" hidden="1">
          <a:extLst>
            <a:ext uri="{63B3BB69-23CF-44E3-9099-C40C66FF867C}">
              <a14:compatExt xmlns:a14="http://schemas.microsoft.com/office/drawing/2010/main" spid="_x0000_s15402"/>
            </a:ext>
            <a:ext uri="{FF2B5EF4-FFF2-40B4-BE49-F238E27FC236}">
              <a16:creationId xmlns:a16="http://schemas.microsoft.com/office/drawing/2014/main" id="{BD4621E2-B784-48E2-A359-F071F4C389EC}"/>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97" name="Check Box 1" hidden="1">
          <a:extLst>
            <a:ext uri="{63B3BB69-23CF-44E3-9099-C40C66FF867C}">
              <a14:compatExt xmlns:a14="http://schemas.microsoft.com/office/drawing/2010/main" spid="_x0000_s15361"/>
            </a:ext>
            <a:ext uri="{FF2B5EF4-FFF2-40B4-BE49-F238E27FC236}">
              <a16:creationId xmlns:a16="http://schemas.microsoft.com/office/drawing/2014/main" id="{D4AECB9C-C7B1-4CDA-A0E3-2841D4160423}"/>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98" name="Check Box 15" hidden="1">
          <a:extLst>
            <a:ext uri="{63B3BB69-23CF-44E3-9099-C40C66FF867C}">
              <a14:compatExt xmlns:a14="http://schemas.microsoft.com/office/drawing/2010/main" spid="_x0000_s27663"/>
            </a:ext>
            <a:ext uri="{FF2B5EF4-FFF2-40B4-BE49-F238E27FC236}">
              <a16:creationId xmlns:a16="http://schemas.microsoft.com/office/drawing/2014/main" id="{58A9303C-BB23-4370-ADE6-01DA2E9BF477}"/>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99" name="Check Box 211" hidden="1">
          <a:extLst>
            <a:ext uri="{63B3BB69-23CF-44E3-9099-C40C66FF867C}">
              <a14:compatExt xmlns:a14="http://schemas.microsoft.com/office/drawing/2010/main" spid="_x0000_s27859"/>
            </a:ext>
            <a:ext uri="{FF2B5EF4-FFF2-40B4-BE49-F238E27FC236}">
              <a16:creationId xmlns:a16="http://schemas.microsoft.com/office/drawing/2014/main" id="{A32F47AB-AC62-4B85-9FDB-B38F687512AD}"/>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100" name="Check Box 42" hidden="1">
          <a:extLst>
            <a:ext uri="{63B3BB69-23CF-44E3-9099-C40C66FF867C}">
              <a14:compatExt xmlns:a14="http://schemas.microsoft.com/office/drawing/2010/main" spid="_x0000_s15402"/>
            </a:ext>
            <a:ext uri="{FF2B5EF4-FFF2-40B4-BE49-F238E27FC236}">
              <a16:creationId xmlns:a16="http://schemas.microsoft.com/office/drawing/2014/main" id="{156D171F-7E09-4386-9CAE-CF20F6FBDB30}"/>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101" name="Check Box 1" hidden="1">
          <a:extLst>
            <a:ext uri="{63B3BB69-23CF-44E3-9099-C40C66FF867C}">
              <a14:compatExt xmlns:a14="http://schemas.microsoft.com/office/drawing/2010/main" spid="_x0000_s15361"/>
            </a:ext>
            <a:ext uri="{FF2B5EF4-FFF2-40B4-BE49-F238E27FC236}">
              <a16:creationId xmlns:a16="http://schemas.microsoft.com/office/drawing/2014/main" id="{58CC32F2-720D-469F-977A-B5D50776DAAD}"/>
            </a:ext>
          </a:extLst>
        </xdr:cNvPr>
        <xdr:cNvSpPr/>
      </xdr:nvSpPr>
      <xdr:spPr bwMode="auto">
        <a:xfrm>
          <a:off x="599122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79</xdr:row>
      <xdr:rowOff>609600</xdr:rowOff>
    </xdr:from>
    <xdr:ext cx="847725" cy="210283"/>
    <xdr:sp macro="" textlink="">
      <xdr:nvSpPr>
        <xdr:cNvPr id="102" name="Check Box 21" hidden="1">
          <a:extLst>
            <a:ext uri="{63B3BB69-23CF-44E3-9099-C40C66FF867C}">
              <a14:compatExt xmlns:a14="http://schemas.microsoft.com/office/drawing/2010/main" spid="_x0000_s28693"/>
            </a:ext>
            <a:ext uri="{FF2B5EF4-FFF2-40B4-BE49-F238E27FC236}">
              <a16:creationId xmlns:a16="http://schemas.microsoft.com/office/drawing/2014/main" id="{2C1C15AE-CF95-4DD4-9552-25C33EA6CA8C}"/>
            </a:ext>
          </a:extLst>
        </xdr:cNvPr>
        <xdr:cNvSpPr/>
      </xdr:nvSpPr>
      <xdr:spPr bwMode="auto">
        <a:xfrm>
          <a:off x="129635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79</xdr:row>
      <xdr:rowOff>609600</xdr:rowOff>
    </xdr:from>
    <xdr:ext cx="847725" cy="210283"/>
    <xdr:sp macro="" textlink="">
      <xdr:nvSpPr>
        <xdr:cNvPr id="103" name="Check Box 100" hidden="1">
          <a:extLst>
            <a:ext uri="{63B3BB69-23CF-44E3-9099-C40C66FF867C}">
              <a14:compatExt xmlns:a14="http://schemas.microsoft.com/office/drawing/2010/main" spid="_x0000_s28772"/>
            </a:ext>
            <a:ext uri="{FF2B5EF4-FFF2-40B4-BE49-F238E27FC236}">
              <a16:creationId xmlns:a16="http://schemas.microsoft.com/office/drawing/2014/main" id="{3B4D92D2-1E68-4CDA-9EFD-B4DE164AEA33}"/>
            </a:ext>
          </a:extLst>
        </xdr:cNvPr>
        <xdr:cNvSpPr/>
      </xdr:nvSpPr>
      <xdr:spPr bwMode="auto">
        <a:xfrm>
          <a:off x="129635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79</xdr:row>
      <xdr:rowOff>609600</xdr:rowOff>
    </xdr:from>
    <xdr:ext cx="847725" cy="210283"/>
    <xdr:sp macro="" textlink="">
      <xdr:nvSpPr>
        <xdr:cNvPr id="104" name="Check Box 21" hidden="1">
          <a:extLst>
            <a:ext uri="{63B3BB69-23CF-44E3-9099-C40C66FF867C}">
              <a14:compatExt xmlns:a14="http://schemas.microsoft.com/office/drawing/2010/main" spid="_x0000_s27669"/>
            </a:ext>
            <a:ext uri="{FF2B5EF4-FFF2-40B4-BE49-F238E27FC236}">
              <a16:creationId xmlns:a16="http://schemas.microsoft.com/office/drawing/2014/main" id="{34E183CD-B5DC-4309-A00C-0131B3CAF946}"/>
            </a:ext>
          </a:extLst>
        </xdr:cNvPr>
        <xdr:cNvSpPr/>
      </xdr:nvSpPr>
      <xdr:spPr bwMode="auto">
        <a:xfrm>
          <a:off x="129635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79</xdr:row>
      <xdr:rowOff>609600</xdr:rowOff>
    </xdr:from>
    <xdr:ext cx="847725" cy="210283"/>
    <xdr:sp macro="" textlink="">
      <xdr:nvSpPr>
        <xdr:cNvPr id="105" name="Check Box 101" hidden="1">
          <a:extLst>
            <a:ext uri="{63B3BB69-23CF-44E3-9099-C40C66FF867C}">
              <a14:compatExt xmlns:a14="http://schemas.microsoft.com/office/drawing/2010/main" spid="_x0000_s27749"/>
            </a:ext>
            <a:ext uri="{FF2B5EF4-FFF2-40B4-BE49-F238E27FC236}">
              <a16:creationId xmlns:a16="http://schemas.microsoft.com/office/drawing/2014/main" id="{A63C56C7-2ADF-4F46-A032-E886EEECDA7C}"/>
            </a:ext>
          </a:extLst>
        </xdr:cNvPr>
        <xdr:cNvSpPr/>
      </xdr:nvSpPr>
      <xdr:spPr bwMode="auto">
        <a:xfrm>
          <a:off x="129635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79</xdr:row>
      <xdr:rowOff>609600</xdr:rowOff>
    </xdr:from>
    <xdr:ext cx="847725" cy="210283"/>
    <xdr:sp macro="" textlink="">
      <xdr:nvSpPr>
        <xdr:cNvPr id="106" name="Check Box 42" hidden="1">
          <a:extLst>
            <a:ext uri="{63B3BB69-23CF-44E3-9099-C40C66FF867C}">
              <a14:compatExt xmlns:a14="http://schemas.microsoft.com/office/drawing/2010/main" spid="_x0000_s15402"/>
            </a:ext>
            <a:ext uri="{FF2B5EF4-FFF2-40B4-BE49-F238E27FC236}">
              <a16:creationId xmlns:a16="http://schemas.microsoft.com/office/drawing/2014/main" id="{C9F5738E-F939-475A-92A2-25E7CF3F7BC4}"/>
            </a:ext>
          </a:extLst>
        </xdr:cNvPr>
        <xdr:cNvSpPr/>
      </xdr:nvSpPr>
      <xdr:spPr bwMode="auto">
        <a:xfrm>
          <a:off x="1296352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77</xdr:row>
      <xdr:rowOff>609600</xdr:rowOff>
    </xdr:from>
    <xdr:ext cx="847725" cy="213360"/>
    <xdr:sp macro="" textlink="">
      <xdr:nvSpPr>
        <xdr:cNvPr id="107" name="Check Box 1" hidden="1">
          <a:extLst>
            <a:ext uri="{63B3BB69-23CF-44E3-9099-C40C66FF867C}">
              <a14:compatExt xmlns:a14="http://schemas.microsoft.com/office/drawing/2010/main" spid="_x0000_s15361"/>
            </a:ext>
            <a:ext uri="{FF2B5EF4-FFF2-40B4-BE49-F238E27FC236}">
              <a16:creationId xmlns:a16="http://schemas.microsoft.com/office/drawing/2014/main" id="{19C61651-2F9B-43DA-9AE8-1C3CA2658E0A}"/>
            </a:ext>
          </a:extLst>
        </xdr:cNvPr>
        <xdr:cNvSpPr/>
      </xdr:nvSpPr>
      <xdr:spPr bwMode="auto">
        <a:xfrm>
          <a:off x="12963525" y="2536698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83</xdr:row>
      <xdr:rowOff>609600</xdr:rowOff>
    </xdr:from>
    <xdr:ext cx="847725" cy="210283"/>
    <xdr:sp macro="" textlink="">
      <xdr:nvSpPr>
        <xdr:cNvPr id="108" name="Check Box 21" hidden="1">
          <a:extLst>
            <a:ext uri="{63B3BB69-23CF-44E3-9099-C40C66FF867C}">
              <a14:compatExt xmlns:a14="http://schemas.microsoft.com/office/drawing/2010/main" spid="_x0000_s28693"/>
            </a:ext>
            <a:ext uri="{FF2B5EF4-FFF2-40B4-BE49-F238E27FC236}">
              <a16:creationId xmlns:a16="http://schemas.microsoft.com/office/drawing/2014/main" id="{93D91BA5-649B-419E-89A0-00745ABDCFB6}"/>
            </a:ext>
          </a:extLst>
        </xdr:cNvPr>
        <xdr:cNvSpPr/>
      </xdr:nvSpPr>
      <xdr:spPr bwMode="auto">
        <a:xfrm>
          <a:off x="129635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81</xdr:row>
      <xdr:rowOff>609600</xdr:rowOff>
    </xdr:from>
    <xdr:ext cx="847725" cy="210283"/>
    <xdr:sp macro="" textlink="">
      <xdr:nvSpPr>
        <xdr:cNvPr id="109" name="Check Box 100" hidden="1">
          <a:extLst>
            <a:ext uri="{63B3BB69-23CF-44E3-9099-C40C66FF867C}">
              <a14:compatExt xmlns:a14="http://schemas.microsoft.com/office/drawing/2010/main" spid="_x0000_s28772"/>
            </a:ext>
            <a:ext uri="{FF2B5EF4-FFF2-40B4-BE49-F238E27FC236}">
              <a16:creationId xmlns:a16="http://schemas.microsoft.com/office/drawing/2014/main" id="{0E300F67-9CC3-47D2-9E93-D8C724375A81}"/>
            </a:ext>
          </a:extLst>
        </xdr:cNvPr>
        <xdr:cNvSpPr/>
      </xdr:nvSpPr>
      <xdr:spPr bwMode="auto">
        <a:xfrm>
          <a:off x="12963525" y="26997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83</xdr:row>
      <xdr:rowOff>609600</xdr:rowOff>
    </xdr:from>
    <xdr:ext cx="847725" cy="210283"/>
    <xdr:sp macro="" textlink="">
      <xdr:nvSpPr>
        <xdr:cNvPr id="110" name="Check Box 21" hidden="1">
          <a:extLst>
            <a:ext uri="{63B3BB69-23CF-44E3-9099-C40C66FF867C}">
              <a14:compatExt xmlns:a14="http://schemas.microsoft.com/office/drawing/2010/main" spid="_x0000_s27669"/>
            </a:ext>
            <a:ext uri="{FF2B5EF4-FFF2-40B4-BE49-F238E27FC236}">
              <a16:creationId xmlns:a16="http://schemas.microsoft.com/office/drawing/2014/main" id="{61B854C8-1CF2-4E0A-AB64-84B5B313EAB5}"/>
            </a:ext>
          </a:extLst>
        </xdr:cNvPr>
        <xdr:cNvSpPr/>
      </xdr:nvSpPr>
      <xdr:spPr bwMode="auto">
        <a:xfrm>
          <a:off x="129635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83</xdr:row>
      <xdr:rowOff>609600</xdr:rowOff>
    </xdr:from>
    <xdr:ext cx="847725" cy="210283"/>
    <xdr:sp macro="" textlink="">
      <xdr:nvSpPr>
        <xdr:cNvPr id="111" name="Check Box 101" hidden="1">
          <a:extLst>
            <a:ext uri="{63B3BB69-23CF-44E3-9099-C40C66FF867C}">
              <a14:compatExt xmlns:a14="http://schemas.microsoft.com/office/drawing/2010/main" spid="_x0000_s27749"/>
            </a:ext>
            <a:ext uri="{FF2B5EF4-FFF2-40B4-BE49-F238E27FC236}">
              <a16:creationId xmlns:a16="http://schemas.microsoft.com/office/drawing/2014/main" id="{22248862-BDFE-4967-884C-090D6D440140}"/>
            </a:ext>
          </a:extLst>
        </xdr:cNvPr>
        <xdr:cNvSpPr/>
      </xdr:nvSpPr>
      <xdr:spPr bwMode="auto">
        <a:xfrm>
          <a:off x="129635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83</xdr:row>
      <xdr:rowOff>609600</xdr:rowOff>
    </xdr:from>
    <xdr:ext cx="847725" cy="210283"/>
    <xdr:sp macro="" textlink="">
      <xdr:nvSpPr>
        <xdr:cNvPr id="112" name="Check Box 42" hidden="1">
          <a:extLst>
            <a:ext uri="{63B3BB69-23CF-44E3-9099-C40C66FF867C}">
              <a14:compatExt xmlns:a14="http://schemas.microsoft.com/office/drawing/2010/main" spid="_x0000_s15402"/>
            </a:ext>
            <a:ext uri="{FF2B5EF4-FFF2-40B4-BE49-F238E27FC236}">
              <a16:creationId xmlns:a16="http://schemas.microsoft.com/office/drawing/2014/main" id="{1CEAECC1-9E62-4549-B2B8-356EADFB0F59}"/>
            </a:ext>
          </a:extLst>
        </xdr:cNvPr>
        <xdr:cNvSpPr/>
      </xdr:nvSpPr>
      <xdr:spPr bwMode="auto">
        <a:xfrm>
          <a:off x="1296352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83</xdr:row>
      <xdr:rowOff>609600</xdr:rowOff>
    </xdr:from>
    <xdr:ext cx="847725" cy="213360"/>
    <xdr:sp macro="" textlink="">
      <xdr:nvSpPr>
        <xdr:cNvPr id="113" name="Check Box 1" hidden="1">
          <a:extLst>
            <a:ext uri="{63B3BB69-23CF-44E3-9099-C40C66FF867C}">
              <a14:compatExt xmlns:a14="http://schemas.microsoft.com/office/drawing/2010/main" spid="_x0000_s15361"/>
            </a:ext>
            <a:ext uri="{FF2B5EF4-FFF2-40B4-BE49-F238E27FC236}">
              <a16:creationId xmlns:a16="http://schemas.microsoft.com/office/drawing/2014/main" id="{E483FCC8-7948-4E10-9663-50609D89ADD4}"/>
            </a:ext>
          </a:extLst>
        </xdr:cNvPr>
        <xdr:cNvSpPr/>
      </xdr:nvSpPr>
      <xdr:spPr bwMode="auto">
        <a:xfrm>
          <a:off x="12963525" y="276377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79</xdr:row>
      <xdr:rowOff>609600</xdr:rowOff>
    </xdr:from>
    <xdr:ext cx="847725" cy="210283"/>
    <xdr:sp macro="" textlink="">
      <xdr:nvSpPr>
        <xdr:cNvPr id="114" name="Check Box 21" hidden="1">
          <a:extLst>
            <a:ext uri="{63B3BB69-23CF-44E3-9099-C40C66FF867C}">
              <a14:compatExt xmlns:a14="http://schemas.microsoft.com/office/drawing/2010/main" spid="_x0000_s28693"/>
            </a:ext>
            <a:ext uri="{FF2B5EF4-FFF2-40B4-BE49-F238E27FC236}">
              <a16:creationId xmlns:a16="http://schemas.microsoft.com/office/drawing/2014/main" id="{ABBFB789-2DA9-4AE5-8F22-67094DBE712D}"/>
            </a:ext>
          </a:extLst>
        </xdr:cNvPr>
        <xdr:cNvSpPr/>
      </xdr:nvSpPr>
      <xdr:spPr bwMode="auto">
        <a:xfrm>
          <a:off x="1636966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79</xdr:row>
      <xdr:rowOff>609600</xdr:rowOff>
    </xdr:from>
    <xdr:ext cx="847725" cy="210283"/>
    <xdr:sp macro="" textlink="">
      <xdr:nvSpPr>
        <xdr:cNvPr id="115" name="Check Box 100" hidden="1">
          <a:extLst>
            <a:ext uri="{63B3BB69-23CF-44E3-9099-C40C66FF867C}">
              <a14:compatExt xmlns:a14="http://schemas.microsoft.com/office/drawing/2010/main" spid="_x0000_s28772"/>
            </a:ext>
            <a:ext uri="{FF2B5EF4-FFF2-40B4-BE49-F238E27FC236}">
              <a16:creationId xmlns:a16="http://schemas.microsoft.com/office/drawing/2014/main" id="{E11ABD0C-AF64-49D7-9647-D5D659D2E9EB}"/>
            </a:ext>
          </a:extLst>
        </xdr:cNvPr>
        <xdr:cNvSpPr/>
      </xdr:nvSpPr>
      <xdr:spPr bwMode="auto">
        <a:xfrm>
          <a:off x="1636966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79</xdr:row>
      <xdr:rowOff>609600</xdr:rowOff>
    </xdr:from>
    <xdr:ext cx="847725" cy="210283"/>
    <xdr:sp macro="" textlink="">
      <xdr:nvSpPr>
        <xdr:cNvPr id="116" name="Check Box 21" hidden="1">
          <a:extLst>
            <a:ext uri="{63B3BB69-23CF-44E3-9099-C40C66FF867C}">
              <a14:compatExt xmlns:a14="http://schemas.microsoft.com/office/drawing/2010/main" spid="_x0000_s27669"/>
            </a:ext>
            <a:ext uri="{FF2B5EF4-FFF2-40B4-BE49-F238E27FC236}">
              <a16:creationId xmlns:a16="http://schemas.microsoft.com/office/drawing/2014/main" id="{D2008F9A-A337-4933-BC2E-9CBED563BCE3}"/>
            </a:ext>
          </a:extLst>
        </xdr:cNvPr>
        <xdr:cNvSpPr/>
      </xdr:nvSpPr>
      <xdr:spPr bwMode="auto">
        <a:xfrm>
          <a:off x="1636966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79</xdr:row>
      <xdr:rowOff>609600</xdr:rowOff>
    </xdr:from>
    <xdr:ext cx="847725" cy="210283"/>
    <xdr:sp macro="" textlink="">
      <xdr:nvSpPr>
        <xdr:cNvPr id="117" name="Check Box 101" hidden="1">
          <a:extLst>
            <a:ext uri="{63B3BB69-23CF-44E3-9099-C40C66FF867C}">
              <a14:compatExt xmlns:a14="http://schemas.microsoft.com/office/drawing/2010/main" spid="_x0000_s27749"/>
            </a:ext>
            <a:ext uri="{FF2B5EF4-FFF2-40B4-BE49-F238E27FC236}">
              <a16:creationId xmlns:a16="http://schemas.microsoft.com/office/drawing/2014/main" id="{FE84C43A-392C-4922-B5DC-69CA2FF30421}"/>
            </a:ext>
          </a:extLst>
        </xdr:cNvPr>
        <xdr:cNvSpPr/>
      </xdr:nvSpPr>
      <xdr:spPr bwMode="auto">
        <a:xfrm>
          <a:off x="1636966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79</xdr:row>
      <xdr:rowOff>609600</xdr:rowOff>
    </xdr:from>
    <xdr:ext cx="847725" cy="210283"/>
    <xdr:sp macro="" textlink="">
      <xdr:nvSpPr>
        <xdr:cNvPr id="118" name="Check Box 42" hidden="1">
          <a:extLst>
            <a:ext uri="{63B3BB69-23CF-44E3-9099-C40C66FF867C}">
              <a14:compatExt xmlns:a14="http://schemas.microsoft.com/office/drawing/2010/main" spid="_x0000_s15402"/>
            </a:ext>
            <a:ext uri="{FF2B5EF4-FFF2-40B4-BE49-F238E27FC236}">
              <a16:creationId xmlns:a16="http://schemas.microsoft.com/office/drawing/2014/main" id="{1301CBF7-357C-46B4-BA7D-13860B143B72}"/>
            </a:ext>
          </a:extLst>
        </xdr:cNvPr>
        <xdr:cNvSpPr/>
      </xdr:nvSpPr>
      <xdr:spPr bwMode="auto">
        <a:xfrm>
          <a:off x="1636966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79</xdr:row>
      <xdr:rowOff>609600</xdr:rowOff>
    </xdr:from>
    <xdr:ext cx="847725" cy="213360"/>
    <xdr:sp macro="" textlink="">
      <xdr:nvSpPr>
        <xdr:cNvPr id="119" name="Check Box 1" hidden="1">
          <a:extLst>
            <a:ext uri="{63B3BB69-23CF-44E3-9099-C40C66FF867C}">
              <a14:compatExt xmlns:a14="http://schemas.microsoft.com/office/drawing/2010/main" spid="_x0000_s15361"/>
            </a:ext>
            <a:ext uri="{FF2B5EF4-FFF2-40B4-BE49-F238E27FC236}">
              <a16:creationId xmlns:a16="http://schemas.microsoft.com/office/drawing/2014/main" id="{F4EB6B8E-0943-421F-9DE1-28D4A9E27260}"/>
            </a:ext>
          </a:extLst>
        </xdr:cNvPr>
        <xdr:cNvSpPr/>
      </xdr:nvSpPr>
      <xdr:spPr bwMode="auto">
        <a:xfrm>
          <a:off x="16369665" y="2617470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83</xdr:row>
      <xdr:rowOff>609600</xdr:rowOff>
    </xdr:from>
    <xdr:ext cx="847725" cy="210283"/>
    <xdr:sp macro="" textlink="">
      <xdr:nvSpPr>
        <xdr:cNvPr id="120" name="Check Box 21" hidden="1">
          <a:extLst>
            <a:ext uri="{63B3BB69-23CF-44E3-9099-C40C66FF867C}">
              <a14:compatExt xmlns:a14="http://schemas.microsoft.com/office/drawing/2010/main" spid="_x0000_s28693"/>
            </a:ext>
            <a:ext uri="{FF2B5EF4-FFF2-40B4-BE49-F238E27FC236}">
              <a16:creationId xmlns:a16="http://schemas.microsoft.com/office/drawing/2014/main" id="{BA52474E-3C46-4E58-8CEC-A03C35ACD6A8}"/>
            </a:ext>
          </a:extLst>
        </xdr:cNvPr>
        <xdr:cNvSpPr/>
      </xdr:nvSpPr>
      <xdr:spPr bwMode="auto">
        <a:xfrm>
          <a:off x="1636966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83</xdr:row>
      <xdr:rowOff>609600</xdr:rowOff>
    </xdr:from>
    <xdr:ext cx="847725" cy="210283"/>
    <xdr:sp macro="" textlink="">
      <xdr:nvSpPr>
        <xdr:cNvPr id="121" name="Check Box 100" hidden="1">
          <a:extLst>
            <a:ext uri="{63B3BB69-23CF-44E3-9099-C40C66FF867C}">
              <a14:compatExt xmlns:a14="http://schemas.microsoft.com/office/drawing/2010/main" spid="_x0000_s28772"/>
            </a:ext>
            <a:ext uri="{FF2B5EF4-FFF2-40B4-BE49-F238E27FC236}">
              <a16:creationId xmlns:a16="http://schemas.microsoft.com/office/drawing/2014/main" id="{997B623F-55D5-4AA6-ADDE-09C757E3DC89}"/>
            </a:ext>
          </a:extLst>
        </xdr:cNvPr>
        <xdr:cNvSpPr/>
      </xdr:nvSpPr>
      <xdr:spPr bwMode="auto">
        <a:xfrm>
          <a:off x="1636966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83</xdr:row>
      <xdr:rowOff>609600</xdr:rowOff>
    </xdr:from>
    <xdr:ext cx="847725" cy="210283"/>
    <xdr:sp macro="" textlink="">
      <xdr:nvSpPr>
        <xdr:cNvPr id="122" name="Check Box 21" hidden="1">
          <a:extLst>
            <a:ext uri="{63B3BB69-23CF-44E3-9099-C40C66FF867C}">
              <a14:compatExt xmlns:a14="http://schemas.microsoft.com/office/drawing/2010/main" spid="_x0000_s27669"/>
            </a:ext>
            <a:ext uri="{FF2B5EF4-FFF2-40B4-BE49-F238E27FC236}">
              <a16:creationId xmlns:a16="http://schemas.microsoft.com/office/drawing/2014/main" id="{4E045790-B340-49B5-984A-0A97FFB29F96}"/>
            </a:ext>
          </a:extLst>
        </xdr:cNvPr>
        <xdr:cNvSpPr/>
      </xdr:nvSpPr>
      <xdr:spPr bwMode="auto">
        <a:xfrm>
          <a:off x="1636966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83</xdr:row>
      <xdr:rowOff>609600</xdr:rowOff>
    </xdr:from>
    <xdr:ext cx="847725" cy="210283"/>
    <xdr:sp macro="" textlink="">
      <xdr:nvSpPr>
        <xdr:cNvPr id="123" name="Check Box 101" hidden="1">
          <a:extLst>
            <a:ext uri="{63B3BB69-23CF-44E3-9099-C40C66FF867C}">
              <a14:compatExt xmlns:a14="http://schemas.microsoft.com/office/drawing/2010/main" spid="_x0000_s27749"/>
            </a:ext>
            <a:ext uri="{FF2B5EF4-FFF2-40B4-BE49-F238E27FC236}">
              <a16:creationId xmlns:a16="http://schemas.microsoft.com/office/drawing/2014/main" id="{BCB9E293-5A14-4ABB-B889-182F83BF98BA}"/>
            </a:ext>
          </a:extLst>
        </xdr:cNvPr>
        <xdr:cNvSpPr/>
      </xdr:nvSpPr>
      <xdr:spPr bwMode="auto">
        <a:xfrm>
          <a:off x="1636966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83</xdr:row>
      <xdr:rowOff>609600</xdr:rowOff>
    </xdr:from>
    <xdr:ext cx="847725" cy="210283"/>
    <xdr:sp macro="" textlink="">
      <xdr:nvSpPr>
        <xdr:cNvPr id="124" name="Check Box 42" hidden="1">
          <a:extLst>
            <a:ext uri="{63B3BB69-23CF-44E3-9099-C40C66FF867C}">
              <a14:compatExt xmlns:a14="http://schemas.microsoft.com/office/drawing/2010/main" spid="_x0000_s15402"/>
            </a:ext>
            <a:ext uri="{FF2B5EF4-FFF2-40B4-BE49-F238E27FC236}">
              <a16:creationId xmlns:a16="http://schemas.microsoft.com/office/drawing/2014/main" id="{86B8EA8A-4471-472A-B26B-D528FD308F8C}"/>
            </a:ext>
          </a:extLst>
        </xdr:cNvPr>
        <xdr:cNvSpPr/>
      </xdr:nvSpPr>
      <xdr:spPr bwMode="auto">
        <a:xfrm>
          <a:off x="1636966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83</xdr:row>
      <xdr:rowOff>609600</xdr:rowOff>
    </xdr:from>
    <xdr:ext cx="847725" cy="213360"/>
    <xdr:sp macro="" textlink="">
      <xdr:nvSpPr>
        <xdr:cNvPr id="125" name="Check Box 1" hidden="1">
          <a:extLst>
            <a:ext uri="{63B3BB69-23CF-44E3-9099-C40C66FF867C}">
              <a14:compatExt xmlns:a14="http://schemas.microsoft.com/office/drawing/2010/main" spid="_x0000_s15361"/>
            </a:ext>
            <a:ext uri="{FF2B5EF4-FFF2-40B4-BE49-F238E27FC236}">
              <a16:creationId xmlns:a16="http://schemas.microsoft.com/office/drawing/2014/main" id="{E46A0177-221A-48FD-929C-2411E9CC54C7}"/>
            </a:ext>
          </a:extLst>
        </xdr:cNvPr>
        <xdr:cNvSpPr/>
      </xdr:nvSpPr>
      <xdr:spPr bwMode="auto">
        <a:xfrm>
          <a:off x="16369665" y="276377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26" name="Check Box 2" hidden="1">
          <a:extLst>
            <a:ext uri="{63B3BB69-23CF-44E3-9099-C40C66FF867C}">
              <a14:compatExt xmlns:a14="http://schemas.microsoft.com/office/drawing/2010/main" spid="_x0000_s15362"/>
            </a:ext>
            <a:ext uri="{FF2B5EF4-FFF2-40B4-BE49-F238E27FC236}">
              <a16:creationId xmlns:a16="http://schemas.microsoft.com/office/drawing/2014/main" id="{FF4840F0-4C75-4A16-BE68-9E326E257D41}"/>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27" name="Check Box 1" hidden="1">
          <a:extLst>
            <a:ext uri="{63B3BB69-23CF-44E3-9099-C40C66FF867C}">
              <a14:compatExt xmlns:a14="http://schemas.microsoft.com/office/drawing/2010/main" spid="_x0000_s15361"/>
            </a:ext>
            <a:ext uri="{FF2B5EF4-FFF2-40B4-BE49-F238E27FC236}">
              <a16:creationId xmlns:a16="http://schemas.microsoft.com/office/drawing/2014/main" id="{4DBD5F94-CAAB-4155-9051-A820449F8AC1}"/>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28" name="Check Box 42" hidden="1">
          <a:extLst>
            <a:ext uri="{63B3BB69-23CF-44E3-9099-C40C66FF867C}">
              <a14:compatExt xmlns:a14="http://schemas.microsoft.com/office/drawing/2010/main" spid="_x0000_s15402"/>
            </a:ext>
            <a:ext uri="{FF2B5EF4-FFF2-40B4-BE49-F238E27FC236}">
              <a16:creationId xmlns:a16="http://schemas.microsoft.com/office/drawing/2014/main" id="{6B93221D-2946-465A-A385-842023590678}"/>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29" name="Check Box 1" hidden="1">
          <a:extLst>
            <a:ext uri="{63B3BB69-23CF-44E3-9099-C40C66FF867C}">
              <a14:compatExt xmlns:a14="http://schemas.microsoft.com/office/drawing/2010/main" spid="_x0000_s15361"/>
            </a:ext>
            <a:ext uri="{FF2B5EF4-FFF2-40B4-BE49-F238E27FC236}">
              <a16:creationId xmlns:a16="http://schemas.microsoft.com/office/drawing/2014/main" id="{3B660360-91CA-460D-8B46-4769252CCA55}"/>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30" name="Check Box 15" hidden="1">
          <a:extLst>
            <a:ext uri="{63B3BB69-23CF-44E3-9099-C40C66FF867C}">
              <a14:compatExt xmlns:a14="http://schemas.microsoft.com/office/drawing/2010/main" spid="_x0000_s27663"/>
            </a:ext>
            <a:ext uri="{FF2B5EF4-FFF2-40B4-BE49-F238E27FC236}">
              <a16:creationId xmlns:a16="http://schemas.microsoft.com/office/drawing/2014/main" id="{E9C1B4DE-A3F4-4728-8A97-2B4BF4F37FCA}"/>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31" name="Check Box 211" hidden="1">
          <a:extLst>
            <a:ext uri="{63B3BB69-23CF-44E3-9099-C40C66FF867C}">
              <a14:compatExt xmlns:a14="http://schemas.microsoft.com/office/drawing/2010/main" spid="_x0000_s27859"/>
            </a:ext>
            <a:ext uri="{FF2B5EF4-FFF2-40B4-BE49-F238E27FC236}">
              <a16:creationId xmlns:a16="http://schemas.microsoft.com/office/drawing/2014/main" id="{997D7C33-9C89-4ADF-A4CB-813297DB7A0B}"/>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32" name="Check Box 42" hidden="1">
          <a:extLst>
            <a:ext uri="{63B3BB69-23CF-44E3-9099-C40C66FF867C}">
              <a14:compatExt xmlns:a14="http://schemas.microsoft.com/office/drawing/2010/main" spid="_x0000_s15402"/>
            </a:ext>
            <a:ext uri="{FF2B5EF4-FFF2-40B4-BE49-F238E27FC236}">
              <a16:creationId xmlns:a16="http://schemas.microsoft.com/office/drawing/2014/main" id="{AA5C08FE-7891-4C9C-B5A0-FD8E422FB794}"/>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33" name="Check Box 1" hidden="1">
          <a:extLst>
            <a:ext uri="{63B3BB69-23CF-44E3-9099-C40C66FF867C}">
              <a14:compatExt xmlns:a14="http://schemas.microsoft.com/office/drawing/2010/main" spid="_x0000_s15361"/>
            </a:ext>
            <a:ext uri="{FF2B5EF4-FFF2-40B4-BE49-F238E27FC236}">
              <a16:creationId xmlns:a16="http://schemas.microsoft.com/office/drawing/2014/main" id="{FC662ED1-03C9-4A52-84AF-BC60F03691DC}"/>
            </a:ext>
          </a:extLst>
        </xdr:cNvPr>
        <xdr:cNvSpPr/>
      </xdr:nvSpPr>
      <xdr:spPr bwMode="auto">
        <a:xfrm>
          <a:off x="16369665" y="250469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134" name="Check Box 21" hidden="1">
          <a:extLst>
            <a:ext uri="{63B3BB69-23CF-44E3-9099-C40C66FF867C}">
              <a14:compatExt xmlns:a14="http://schemas.microsoft.com/office/drawing/2010/main" spid="_x0000_s28693"/>
            </a:ext>
            <a:ext uri="{FF2B5EF4-FFF2-40B4-BE49-F238E27FC236}">
              <a16:creationId xmlns:a16="http://schemas.microsoft.com/office/drawing/2014/main" id="{1356DFDA-DA6F-44D5-A293-B07DFBAE509F}"/>
            </a:ext>
          </a:extLst>
        </xdr:cNvPr>
        <xdr:cNvSpPr/>
      </xdr:nvSpPr>
      <xdr:spPr bwMode="auto">
        <a:xfrm>
          <a:off x="955738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77</xdr:row>
      <xdr:rowOff>609600</xdr:rowOff>
    </xdr:from>
    <xdr:ext cx="847725" cy="210283"/>
    <xdr:sp macro="" textlink="">
      <xdr:nvSpPr>
        <xdr:cNvPr id="135" name="Check Box 100" hidden="1">
          <a:extLst>
            <a:ext uri="{63B3BB69-23CF-44E3-9099-C40C66FF867C}">
              <a14:compatExt xmlns:a14="http://schemas.microsoft.com/office/drawing/2010/main" spid="_x0000_s28772"/>
            </a:ext>
            <a:ext uri="{FF2B5EF4-FFF2-40B4-BE49-F238E27FC236}">
              <a16:creationId xmlns:a16="http://schemas.microsoft.com/office/drawing/2014/main" id="{A20C1E5C-7854-41A8-B4C6-6F2BE464612D}"/>
            </a:ext>
          </a:extLst>
        </xdr:cNvPr>
        <xdr:cNvSpPr/>
      </xdr:nvSpPr>
      <xdr:spPr bwMode="auto">
        <a:xfrm>
          <a:off x="9557385" y="253669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136" name="Check Box 21" hidden="1">
          <a:extLst>
            <a:ext uri="{63B3BB69-23CF-44E3-9099-C40C66FF867C}">
              <a14:compatExt xmlns:a14="http://schemas.microsoft.com/office/drawing/2010/main" spid="_x0000_s27669"/>
            </a:ext>
            <a:ext uri="{FF2B5EF4-FFF2-40B4-BE49-F238E27FC236}">
              <a16:creationId xmlns:a16="http://schemas.microsoft.com/office/drawing/2014/main" id="{F25534E1-D139-4437-BC22-0D042FBC7AD5}"/>
            </a:ext>
          </a:extLst>
        </xdr:cNvPr>
        <xdr:cNvSpPr/>
      </xdr:nvSpPr>
      <xdr:spPr bwMode="auto">
        <a:xfrm>
          <a:off x="955738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137" name="Check Box 101" hidden="1">
          <a:extLst>
            <a:ext uri="{63B3BB69-23CF-44E3-9099-C40C66FF867C}">
              <a14:compatExt xmlns:a14="http://schemas.microsoft.com/office/drawing/2010/main" spid="_x0000_s27749"/>
            </a:ext>
            <a:ext uri="{FF2B5EF4-FFF2-40B4-BE49-F238E27FC236}">
              <a16:creationId xmlns:a16="http://schemas.microsoft.com/office/drawing/2014/main" id="{B64D6CF3-CF01-4BA3-A7D5-A2ECC548FBF9}"/>
            </a:ext>
          </a:extLst>
        </xdr:cNvPr>
        <xdr:cNvSpPr/>
      </xdr:nvSpPr>
      <xdr:spPr bwMode="auto">
        <a:xfrm>
          <a:off x="955738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138" name="Check Box 42" hidden="1">
          <a:extLst>
            <a:ext uri="{63B3BB69-23CF-44E3-9099-C40C66FF867C}">
              <a14:compatExt xmlns:a14="http://schemas.microsoft.com/office/drawing/2010/main" spid="_x0000_s15402"/>
            </a:ext>
            <a:ext uri="{FF2B5EF4-FFF2-40B4-BE49-F238E27FC236}">
              <a16:creationId xmlns:a16="http://schemas.microsoft.com/office/drawing/2014/main" id="{27A1C666-039E-4549-B866-40263B41C558}"/>
            </a:ext>
          </a:extLst>
        </xdr:cNvPr>
        <xdr:cNvSpPr/>
      </xdr:nvSpPr>
      <xdr:spPr bwMode="auto">
        <a:xfrm>
          <a:off x="9557385" y="261747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3360"/>
    <xdr:sp macro="" textlink="">
      <xdr:nvSpPr>
        <xdr:cNvPr id="139" name="Check Box 1" hidden="1">
          <a:extLst>
            <a:ext uri="{63B3BB69-23CF-44E3-9099-C40C66FF867C}">
              <a14:compatExt xmlns:a14="http://schemas.microsoft.com/office/drawing/2010/main" spid="_x0000_s15361"/>
            </a:ext>
            <a:ext uri="{FF2B5EF4-FFF2-40B4-BE49-F238E27FC236}">
              <a16:creationId xmlns:a16="http://schemas.microsoft.com/office/drawing/2014/main" id="{DDB5AC41-593C-47D4-97B4-B92B284B164A}"/>
            </a:ext>
          </a:extLst>
        </xdr:cNvPr>
        <xdr:cNvSpPr/>
      </xdr:nvSpPr>
      <xdr:spPr bwMode="auto">
        <a:xfrm>
          <a:off x="9557385" y="2617470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140" name="Check Box 21" hidden="1">
          <a:extLst>
            <a:ext uri="{63B3BB69-23CF-44E3-9099-C40C66FF867C}">
              <a14:compatExt xmlns:a14="http://schemas.microsoft.com/office/drawing/2010/main" spid="_x0000_s28693"/>
            </a:ext>
            <a:ext uri="{FF2B5EF4-FFF2-40B4-BE49-F238E27FC236}">
              <a16:creationId xmlns:a16="http://schemas.microsoft.com/office/drawing/2014/main" id="{2EBDE2AB-5D5D-4531-A184-F64702D37C55}"/>
            </a:ext>
          </a:extLst>
        </xdr:cNvPr>
        <xdr:cNvSpPr/>
      </xdr:nvSpPr>
      <xdr:spPr bwMode="auto">
        <a:xfrm>
          <a:off x="955738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141" name="Check Box 100" hidden="1">
          <a:extLst>
            <a:ext uri="{63B3BB69-23CF-44E3-9099-C40C66FF867C}">
              <a14:compatExt xmlns:a14="http://schemas.microsoft.com/office/drawing/2010/main" spid="_x0000_s28772"/>
            </a:ext>
            <a:ext uri="{FF2B5EF4-FFF2-40B4-BE49-F238E27FC236}">
              <a16:creationId xmlns:a16="http://schemas.microsoft.com/office/drawing/2014/main" id="{67A12C09-D978-4B17-B00F-1F470BA9BC77}"/>
            </a:ext>
          </a:extLst>
        </xdr:cNvPr>
        <xdr:cNvSpPr/>
      </xdr:nvSpPr>
      <xdr:spPr bwMode="auto">
        <a:xfrm>
          <a:off x="955738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142" name="Check Box 21" hidden="1">
          <a:extLst>
            <a:ext uri="{63B3BB69-23CF-44E3-9099-C40C66FF867C}">
              <a14:compatExt xmlns:a14="http://schemas.microsoft.com/office/drawing/2010/main" spid="_x0000_s27669"/>
            </a:ext>
            <a:ext uri="{FF2B5EF4-FFF2-40B4-BE49-F238E27FC236}">
              <a16:creationId xmlns:a16="http://schemas.microsoft.com/office/drawing/2014/main" id="{DAC5C414-0CFC-44F3-8F95-347755D65506}"/>
            </a:ext>
          </a:extLst>
        </xdr:cNvPr>
        <xdr:cNvSpPr/>
      </xdr:nvSpPr>
      <xdr:spPr bwMode="auto">
        <a:xfrm>
          <a:off x="955738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143" name="Check Box 101" hidden="1">
          <a:extLst>
            <a:ext uri="{63B3BB69-23CF-44E3-9099-C40C66FF867C}">
              <a14:compatExt xmlns:a14="http://schemas.microsoft.com/office/drawing/2010/main" spid="_x0000_s27749"/>
            </a:ext>
            <a:ext uri="{FF2B5EF4-FFF2-40B4-BE49-F238E27FC236}">
              <a16:creationId xmlns:a16="http://schemas.microsoft.com/office/drawing/2014/main" id="{468954E1-69BF-4F99-B1B6-863912AF58AA}"/>
            </a:ext>
          </a:extLst>
        </xdr:cNvPr>
        <xdr:cNvSpPr/>
      </xdr:nvSpPr>
      <xdr:spPr bwMode="auto">
        <a:xfrm>
          <a:off x="955738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144" name="Check Box 42" hidden="1">
          <a:extLst>
            <a:ext uri="{63B3BB69-23CF-44E3-9099-C40C66FF867C}">
              <a14:compatExt xmlns:a14="http://schemas.microsoft.com/office/drawing/2010/main" spid="_x0000_s15402"/>
            </a:ext>
            <a:ext uri="{FF2B5EF4-FFF2-40B4-BE49-F238E27FC236}">
              <a16:creationId xmlns:a16="http://schemas.microsoft.com/office/drawing/2014/main" id="{0352E7ED-A8AB-4492-8AF5-007DA1D138D8}"/>
            </a:ext>
          </a:extLst>
        </xdr:cNvPr>
        <xdr:cNvSpPr/>
      </xdr:nvSpPr>
      <xdr:spPr bwMode="auto">
        <a:xfrm>
          <a:off x="9557385" y="2763774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3360"/>
    <xdr:sp macro="" textlink="">
      <xdr:nvSpPr>
        <xdr:cNvPr id="145" name="Check Box 1" hidden="1">
          <a:extLst>
            <a:ext uri="{63B3BB69-23CF-44E3-9099-C40C66FF867C}">
              <a14:compatExt xmlns:a14="http://schemas.microsoft.com/office/drawing/2010/main" spid="_x0000_s15361"/>
            </a:ext>
            <a:ext uri="{FF2B5EF4-FFF2-40B4-BE49-F238E27FC236}">
              <a16:creationId xmlns:a16="http://schemas.microsoft.com/office/drawing/2014/main" id="{953E112B-48C6-4872-BC70-C074558911D7}"/>
            </a:ext>
          </a:extLst>
        </xdr:cNvPr>
        <xdr:cNvSpPr/>
      </xdr:nvSpPr>
      <xdr:spPr bwMode="auto">
        <a:xfrm>
          <a:off x="9557385" y="2763774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0</xdr:colOff>
      <xdr:row>81</xdr:row>
      <xdr:rowOff>0</xdr:rowOff>
    </xdr:from>
    <xdr:to>
      <xdr:col>5</xdr:col>
      <xdr:colOff>0</xdr:colOff>
      <xdr:row>88</xdr:row>
      <xdr:rowOff>272144</xdr:rowOff>
    </xdr:to>
    <xdr:sp macro="" textlink="">
      <xdr:nvSpPr>
        <xdr:cNvPr id="147" name="Rechthoek 146">
          <a:extLst>
            <a:ext uri="{FF2B5EF4-FFF2-40B4-BE49-F238E27FC236}">
              <a16:creationId xmlns:a16="http://schemas.microsoft.com/office/drawing/2014/main" id="{B39E203D-D5C2-42DE-8D45-8CFE2AEBC276}"/>
            </a:ext>
          </a:extLst>
        </xdr:cNvPr>
        <xdr:cNvSpPr/>
      </xdr:nvSpPr>
      <xdr:spPr>
        <a:xfrm>
          <a:off x="12611100" y="26677620"/>
          <a:ext cx="3223260" cy="251242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457200" marR="0" lvl="1" indent="0" algn="l" defTabSz="914400" eaLnBrk="1" fontAlgn="auto" latinLnBrk="0" hangingPunct="1">
            <a:lnSpc>
              <a:spcPct val="100000"/>
            </a:lnSpc>
            <a:spcBef>
              <a:spcPts val="0"/>
            </a:spcBef>
            <a:spcAft>
              <a:spcPts val="0"/>
            </a:spcAft>
            <a:buClrTx/>
            <a:buSzTx/>
            <a:buFontTx/>
            <a:buNone/>
            <a:tabLst/>
            <a:defRPr/>
          </a:pPr>
          <a:endParaRPr lang="nl-BE">
            <a:effectLst/>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r>
            <a:rPr lang="fr-FR" sz="1100" b="1" baseline="0">
              <a:solidFill>
                <a:schemeClr val="dk1"/>
              </a:solidFill>
              <a:effectLst/>
              <a:latin typeface="+mn-lt"/>
              <a:ea typeface="+mn-ea"/>
              <a:cs typeface="+mn-cs"/>
            </a:rPr>
            <a:t> </a:t>
          </a:r>
        </a:p>
        <a:p>
          <a:pPr lvl="1" algn="l"/>
          <a:endParaRPr lang="fr-FR" sz="1100" b="1" baseline="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r>
            <a:rPr lang="fr-FR" sz="1100" b="1">
              <a:solidFill>
                <a:schemeClr val="dk1"/>
              </a:solidFill>
              <a:effectLst/>
              <a:latin typeface="+mn-lt"/>
              <a:ea typeface="+mn-ea"/>
              <a:cs typeface="+mn-cs"/>
            </a:rPr>
            <a:t>  </a:t>
          </a:r>
          <a:endParaRPr lang="nl-BE" sz="1100" b="1">
            <a:solidFill>
              <a:schemeClr val="dk1"/>
            </a:solidFill>
            <a:effectLst/>
            <a:latin typeface="+mn-lt"/>
            <a:ea typeface="+mn-ea"/>
            <a:cs typeface="+mn-cs"/>
          </a:endParaRPr>
        </a:p>
      </xdr:txBody>
    </xdr:sp>
    <xdr:clientData/>
  </xdr:twoCellAnchor>
  <xdr:twoCellAnchor>
    <xdr:from>
      <xdr:col>2</xdr:col>
      <xdr:colOff>0</xdr:colOff>
      <xdr:row>90</xdr:row>
      <xdr:rowOff>0</xdr:rowOff>
    </xdr:from>
    <xdr:to>
      <xdr:col>4</xdr:col>
      <xdr:colOff>4419600</xdr:colOff>
      <xdr:row>97</xdr:row>
      <xdr:rowOff>272144</xdr:rowOff>
    </xdr:to>
    <xdr:sp macro="" textlink="">
      <xdr:nvSpPr>
        <xdr:cNvPr id="152" name="Rechthoek 151">
          <a:extLst>
            <a:ext uri="{FF2B5EF4-FFF2-40B4-BE49-F238E27FC236}">
              <a16:creationId xmlns:a16="http://schemas.microsoft.com/office/drawing/2014/main" id="{F7A2211E-C7DC-4A13-B94A-74A0987F178D}"/>
            </a:ext>
          </a:extLst>
        </xdr:cNvPr>
        <xdr:cNvSpPr/>
      </xdr:nvSpPr>
      <xdr:spPr>
        <a:xfrm>
          <a:off x="5638800" y="29184600"/>
          <a:ext cx="6553200" cy="253909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457200" marR="0" lvl="1" indent="0" algn="l" defTabSz="914400" eaLnBrk="1" fontAlgn="auto" latinLnBrk="0" hangingPunct="1">
            <a:lnSpc>
              <a:spcPct val="100000"/>
            </a:lnSpc>
            <a:spcBef>
              <a:spcPts val="0"/>
            </a:spcBef>
            <a:spcAft>
              <a:spcPts val="0"/>
            </a:spcAft>
            <a:buClrTx/>
            <a:buSzTx/>
            <a:buFontTx/>
            <a:buNone/>
            <a:tabLst/>
            <a:defRPr/>
          </a:pPr>
          <a:endParaRPr lang="nl-BE">
            <a:effectLst/>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r>
            <a:rPr lang="fr-FR" sz="1100" b="1" baseline="0">
              <a:solidFill>
                <a:schemeClr val="dk1"/>
              </a:solidFill>
              <a:effectLst/>
              <a:latin typeface="+mn-lt"/>
              <a:ea typeface="+mn-ea"/>
              <a:cs typeface="+mn-cs"/>
            </a:rPr>
            <a:t> </a:t>
          </a:r>
        </a:p>
        <a:p>
          <a:pPr lvl="1" algn="l"/>
          <a:endParaRPr lang="fr-FR" sz="1100" b="1" baseline="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r>
            <a:rPr lang="fr-FR" sz="1100" b="1">
              <a:solidFill>
                <a:schemeClr val="dk1"/>
              </a:solidFill>
              <a:effectLst/>
              <a:latin typeface="+mn-lt"/>
              <a:ea typeface="+mn-ea"/>
              <a:cs typeface="+mn-cs"/>
            </a:rPr>
            <a:t>  </a:t>
          </a:r>
          <a:endParaRPr lang="nl-BE" sz="1100" b="1">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101</xdr:row>
      <xdr:rowOff>0</xdr:rowOff>
    </xdr:from>
    <xdr:to>
      <xdr:col>3</xdr:col>
      <xdr:colOff>80683</xdr:colOff>
      <xdr:row>102</xdr:row>
      <xdr:rowOff>127091</xdr:rowOff>
    </xdr:to>
    <xdr:sp macro="" textlink="">
      <xdr:nvSpPr>
        <xdr:cNvPr id="2" name="Check Box 104" hidden="1">
          <a:extLst>
            <a:ext uri="{63B3BB69-23CF-44E3-9099-C40C66FF867C}">
              <a14:compatExt xmlns:a14="http://schemas.microsoft.com/office/drawing/2010/main" spid="_x0000_s28776"/>
            </a:ext>
            <a:ext uri="{FF2B5EF4-FFF2-40B4-BE49-F238E27FC236}">
              <a16:creationId xmlns:a16="http://schemas.microsoft.com/office/drawing/2014/main" id="{91719C68-E573-41C0-ABFD-8D4FA7CECF18}"/>
            </a:ext>
          </a:extLst>
        </xdr:cNvPr>
        <xdr:cNvSpPr/>
      </xdr:nvSpPr>
      <xdr:spPr bwMode="auto">
        <a:xfrm>
          <a:off x="5638800" y="32445960"/>
          <a:ext cx="825538" cy="309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127091</xdr:rowOff>
    </xdr:to>
    <xdr:sp macro="" textlink="">
      <xdr:nvSpPr>
        <xdr:cNvPr id="3" name="Check Box 43" hidden="1">
          <a:extLst>
            <a:ext uri="{63B3BB69-23CF-44E3-9099-C40C66FF867C}">
              <a14:compatExt xmlns:a14="http://schemas.microsoft.com/office/drawing/2010/main" spid="_x0000_s15403"/>
            </a:ext>
            <a:ext uri="{FF2B5EF4-FFF2-40B4-BE49-F238E27FC236}">
              <a16:creationId xmlns:a16="http://schemas.microsoft.com/office/drawing/2014/main" id="{E6323503-E167-4A5B-BD0A-DE2D709BC67D}"/>
            </a:ext>
          </a:extLst>
        </xdr:cNvPr>
        <xdr:cNvSpPr/>
      </xdr:nvSpPr>
      <xdr:spPr bwMode="auto">
        <a:xfrm>
          <a:off x="5638800" y="32445960"/>
          <a:ext cx="825538" cy="309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127091</xdr:rowOff>
    </xdr:to>
    <xdr:sp macro="" textlink="">
      <xdr:nvSpPr>
        <xdr:cNvPr id="4" name="Check Box 107" hidden="1">
          <a:extLst>
            <a:ext uri="{63B3BB69-23CF-44E3-9099-C40C66FF867C}">
              <a14:compatExt xmlns:a14="http://schemas.microsoft.com/office/drawing/2010/main" spid="_x0000_s15467"/>
            </a:ext>
            <a:ext uri="{FF2B5EF4-FFF2-40B4-BE49-F238E27FC236}">
              <a16:creationId xmlns:a16="http://schemas.microsoft.com/office/drawing/2014/main" id="{CAACB25E-CBCB-4D8F-A478-2438F9A1AEF2}"/>
            </a:ext>
          </a:extLst>
        </xdr:cNvPr>
        <xdr:cNvSpPr/>
      </xdr:nvSpPr>
      <xdr:spPr bwMode="auto">
        <a:xfrm>
          <a:off x="5638800" y="32445960"/>
          <a:ext cx="825538" cy="309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130356</xdr:rowOff>
    </xdr:to>
    <xdr:sp macro="" textlink="">
      <xdr:nvSpPr>
        <xdr:cNvPr id="5" name="Check Box 115" hidden="1">
          <a:extLst>
            <a:ext uri="{63B3BB69-23CF-44E3-9099-C40C66FF867C}">
              <a14:compatExt xmlns:a14="http://schemas.microsoft.com/office/drawing/2010/main" spid="_x0000_s15475"/>
            </a:ext>
            <a:ext uri="{FF2B5EF4-FFF2-40B4-BE49-F238E27FC236}">
              <a16:creationId xmlns:a16="http://schemas.microsoft.com/office/drawing/2014/main" id="{3E4D545A-128F-4C8E-B4A4-682CFD26E577}"/>
            </a:ext>
          </a:extLst>
        </xdr:cNvPr>
        <xdr:cNvSpPr/>
      </xdr:nvSpPr>
      <xdr:spPr bwMode="auto">
        <a:xfrm>
          <a:off x="5638800" y="32445960"/>
          <a:ext cx="825538" cy="3132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 name="Check Box 116" hidden="1">
          <a:extLst>
            <a:ext uri="{63B3BB69-23CF-44E3-9099-C40C66FF867C}">
              <a14:compatExt xmlns:a14="http://schemas.microsoft.com/office/drawing/2010/main" spid="_x0000_s15476"/>
            </a:ext>
            <a:ext uri="{FF2B5EF4-FFF2-40B4-BE49-F238E27FC236}">
              <a16:creationId xmlns:a16="http://schemas.microsoft.com/office/drawing/2014/main" id="{7E8C06B3-1924-4FF2-B0D4-5BE5A31C383E}"/>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127091</xdr:rowOff>
    </xdr:to>
    <xdr:sp macro="" textlink="">
      <xdr:nvSpPr>
        <xdr:cNvPr id="7" name="Check Box 117" hidden="1">
          <a:extLst>
            <a:ext uri="{63B3BB69-23CF-44E3-9099-C40C66FF867C}">
              <a14:compatExt xmlns:a14="http://schemas.microsoft.com/office/drawing/2010/main" spid="_x0000_s15477"/>
            </a:ext>
            <a:ext uri="{FF2B5EF4-FFF2-40B4-BE49-F238E27FC236}">
              <a16:creationId xmlns:a16="http://schemas.microsoft.com/office/drawing/2014/main" id="{FE0D2F9F-CEFE-4570-9092-1ED05285F48A}"/>
            </a:ext>
          </a:extLst>
        </xdr:cNvPr>
        <xdr:cNvSpPr/>
      </xdr:nvSpPr>
      <xdr:spPr bwMode="auto">
        <a:xfrm>
          <a:off x="5638800" y="32445960"/>
          <a:ext cx="825538" cy="309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8" name="Check Box 118" hidden="1">
          <a:extLst>
            <a:ext uri="{63B3BB69-23CF-44E3-9099-C40C66FF867C}">
              <a14:compatExt xmlns:a14="http://schemas.microsoft.com/office/drawing/2010/main" spid="_x0000_s15478"/>
            </a:ext>
            <a:ext uri="{FF2B5EF4-FFF2-40B4-BE49-F238E27FC236}">
              <a16:creationId xmlns:a16="http://schemas.microsoft.com/office/drawing/2014/main" id="{3693BAEA-1A60-4FDA-9DA3-C16B2564C8CD}"/>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130356</xdr:rowOff>
    </xdr:to>
    <xdr:sp macro="" textlink="">
      <xdr:nvSpPr>
        <xdr:cNvPr id="9" name="Check Box 119" hidden="1">
          <a:extLst>
            <a:ext uri="{63B3BB69-23CF-44E3-9099-C40C66FF867C}">
              <a14:compatExt xmlns:a14="http://schemas.microsoft.com/office/drawing/2010/main" spid="_x0000_s15479"/>
            </a:ext>
            <a:ext uri="{FF2B5EF4-FFF2-40B4-BE49-F238E27FC236}">
              <a16:creationId xmlns:a16="http://schemas.microsoft.com/office/drawing/2014/main" id="{B8A03F22-E56C-4463-B14A-F3B2B81C3670}"/>
            </a:ext>
          </a:extLst>
        </xdr:cNvPr>
        <xdr:cNvSpPr/>
      </xdr:nvSpPr>
      <xdr:spPr bwMode="auto">
        <a:xfrm>
          <a:off x="5638800" y="32445960"/>
          <a:ext cx="825538" cy="3132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130356</xdr:rowOff>
    </xdr:to>
    <xdr:sp macro="" textlink="">
      <xdr:nvSpPr>
        <xdr:cNvPr id="10" name="Check Box 120" hidden="1">
          <a:extLst>
            <a:ext uri="{63B3BB69-23CF-44E3-9099-C40C66FF867C}">
              <a14:compatExt xmlns:a14="http://schemas.microsoft.com/office/drawing/2010/main" spid="_x0000_s15480"/>
            </a:ext>
            <a:ext uri="{FF2B5EF4-FFF2-40B4-BE49-F238E27FC236}">
              <a16:creationId xmlns:a16="http://schemas.microsoft.com/office/drawing/2014/main" id="{7BB48E69-8B46-4DE6-A2A6-5F59256248BF}"/>
            </a:ext>
          </a:extLst>
        </xdr:cNvPr>
        <xdr:cNvSpPr/>
      </xdr:nvSpPr>
      <xdr:spPr bwMode="auto">
        <a:xfrm>
          <a:off x="5638800" y="32445960"/>
          <a:ext cx="825538" cy="3132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1" name="Check Box 121" hidden="1">
          <a:extLst>
            <a:ext uri="{63B3BB69-23CF-44E3-9099-C40C66FF867C}">
              <a14:compatExt xmlns:a14="http://schemas.microsoft.com/office/drawing/2010/main" spid="_x0000_s15481"/>
            </a:ext>
            <a:ext uri="{FF2B5EF4-FFF2-40B4-BE49-F238E27FC236}">
              <a16:creationId xmlns:a16="http://schemas.microsoft.com/office/drawing/2014/main" id="{D2FFF1E8-551C-47B0-8316-E4F2A2EE2ED9}"/>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2" name="Check Box 122" hidden="1">
          <a:extLst>
            <a:ext uri="{63B3BB69-23CF-44E3-9099-C40C66FF867C}">
              <a14:compatExt xmlns:a14="http://schemas.microsoft.com/office/drawing/2010/main" spid="_x0000_s15482"/>
            </a:ext>
            <a:ext uri="{FF2B5EF4-FFF2-40B4-BE49-F238E27FC236}">
              <a16:creationId xmlns:a16="http://schemas.microsoft.com/office/drawing/2014/main" id="{887953BA-1479-440F-ACD9-8842E8DBA70E}"/>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3" name="Check Box 179" hidden="1">
          <a:extLst>
            <a:ext uri="{63B3BB69-23CF-44E3-9099-C40C66FF867C}">
              <a14:compatExt xmlns:a14="http://schemas.microsoft.com/office/drawing/2010/main" spid="_x0000_s15539"/>
            </a:ext>
            <a:ext uri="{FF2B5EF4-FFF2-40B4-BE49-F238E27FC236}">
              <a16:creationId xmlns:a16="http://schemas.microsoft.com/office/drawing/2014/main" id="{4D6B626D-4A30-4937-A428-D031E2E78AF8}"/>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4" name="Check Box 180" hidden="1">
          <a:extLst>
            <a:ext uri="{63B3BB69-23CF-44E3-9099-C40C66FF867C}">
              <a14:compatExt xmlns:a14="http://schemas.microsoft.com/office/drawing/2010/main" spid="_x0000_s15540"/>
            </a:ext>
            <a:ext uri="{FF2B5EF4-FFF2-40B4-BE49-F238E27FC236}">
              <a16:creationId xmlns:a16="http://schemas.microsoft.com/office/drawing/2014/main" id="{AEBDEEAE-968E-4262-B5B6-ED27F0B319E9}"/>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5" name="Check Box 181" hidden="1">
          <a:extLst>
            <a:ext uri="{63B3BB69-23CF-44E3-9099-C40C66FF867C}">
              <a14:compatExt xmlns:a14="http://schemas.microsoft.com/office/drawing/2010/main" spid="_x0000_s15541"/>
            </a:ext>
            <a:ext uri="{FF2B5EF4-FFF2-40B4-BE49-F238E27FC236}">
              <a16:creationId xmlns:a16="http://schemas.microsoft.com/office/drawing/2014/main" id="{7779B29C-15D5-46EA-8221-FE08DFBE85A9}"/>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6" name="Check Box 182" hidden="1">
          <a:extLst>
            <a:ext uri="{63B3BB69-23CF-44E3-9099-C40C66FF867C}">
              <a14:compatExt xmlns:a14="http://schemas.microsoft.com/office/drawing/2010/main" spid="_x0000_s15542"/>
            </a:ext>
            <a:ext uri="{FF2B5EF4-FFF2-40B4-BE49-F238E27FC236}">
              <a16:creationId xmlns:a16="http://schemas.microsoft.com/office/drawing/2014/main" id="{3A13BF7D-E56D-40B7-8EB0-8F75D619EE3C}"/>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7" name="Check Box 183" hidden="1">
          <a:extLst>
            <a:ext uri="{63B3BB69-23CF-44E3-9099-C40C66FF867C}">
              <a14:compatExt xmlns:a14="http://schemas.microsoft.com/office/drawing/2010/main" spid="_x0000_s15543"/>
            </a:ext>
            <a:ext uri="{FF2B5EF4-FFF2-40B4-BE49-F238E27FC236}">
              <a16:creationId xmlns:a16="http://schemas.microsoft.com/office/drawing/2014/main" id="{514FAA67-9380-4170-825B-2948B0FBE8D7}"/>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8" name="Check Box 184" hidden="1">
          <a:extLst>
            <a:ext uri="{63B3BB69-23CF-44E3-9099-C40C66FF867C}">
              <a14:compatExt xmlns:a14="http://schemas.microsoft.com/office/drawing/2010/main" spid="_x0000_s15544"/>
            </a:ext>
            <a:ext uri="{FF2B5EF4-FFF2-40B4-BE49-F238E27FC236}">
              <a16:creationId xmlns:a16="http://schemas.microsoft.com/office/drawing/2014/main" id="{114A35BC-3C9D-4A54-A45D-583CAED15C3A}"/>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19" name="Check Box 185" hidden="1">
          <a:extLst>
            <a:ext uri="{63B3BB69-23CF-44E3-9099-C40C66FF867C}">
              <a14:compatExt xmlns:a14="http://schemas.microsoft.com/office/drawing/2010/main" spid="_x0000_s15545"/>
            </a:ext>
            <a:ext uri="{FF2B5EF4-FFF2-40B4-BE49-F238E27FC236}">
              <a16:creationId xmlns:a16="http://schemas.microsoft.com/office/drawing/2014/main" id="{62CF437C-D9EA-40F7-925E-6B632E2B18D6}"/>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0" name="Check Box 186" hidden="1">
          <a:extLst>
            <a:ext uri="{63B3BB69-23CF-44E3-9099-C40C66FF867C}">
              <a14:compatExt xmlns:a14="http://schemas.microsoft.com/office/drawing/2010/main" spid="_x0000_s15546"/>
            </a:ext>
            <a:ext uri="{FF2B5EF4-FFF2-40B4-BE49-F238E27FC236}">
              <a16:creationId xmlns:a16="http://schemas.microsoft.com/office/drawing/2014/main" id="{299C7462-A711-44E9-9013-CDF85576A753}"/>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1" name="Check Box 187" hidden="1">
          <a:extLst>
            <a:ext uri="{63B3BB69-23CF-44E3-9099-C40C66FF867C}">
              <a14:compatExt xmlns:a14="http://schemas.microsoft.com/office/drawing/2010/main" spid="_x0000_s15547"/>
            </a:ext>
            <a:ext uri="{FF2B5EF4-FFF2-40B4-BE49-F238E27FC236}">
              <a16:creationId xmlns:a16="http://schemas.microsoft.com/office/drawing/2014/main" id="{0EABCB92-7729-4030-8FDA-38A2CDD8FDE6}"/>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2" name="Check Box 188" hidden="1">
          <a:extLst>
            <a:ext uri="{63B3BB69-23CF-44E3-9099-C40C66FF867C}">
              <a14:compatExt xmlns:a14="http://schemas.microsoft.com/office/drawing/2010/main" spid="_x0000_s15548"/>
            </a:ext>
            <a:ext uri="{FF2B5EF4-FFF2-40B4-BE49-F238E27FC236}">
              <a16:creationId xmlns:a16="http://schemas.microsoft.com/office/drawing/2014/main" id="{BA3B2182-1FEA-4C4D-A791-0B727448CEA7}"/>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3" name="Check Box 189" hidden="1">
          <a:extLst>
            <a:ext uri="{63B3BB69-23CF-44E3-9099-C40C66FF867C}">
              <a14:compatExt xmlns:a14="http://schemas.microsoft.com/office/drawing/2010/main" spid="_x0000_s15549"/>
            </a:ext>
            <a:ext uri="{FF2B5EF4-FFF2-40B4-BE49-F238E27FC236}">
              <a16:creationId xmlns:a16="http://schemas.microsoft.com/office/drawing/2014/main" id="{50C4DBE0-87DE-4FFE-B4E9-250117B78F41}"/>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4" name="Check Box 190" hidden="1">
          <a:extLst>
            <a:ext uri="{63B3BB69-23CF-44E3-9099-C40C66FF867C}">
              <a14:compatExt xmlns:a14="http://schemas.microsoft.com/office/drawing/2010/main" spid="_x0000_s15550"/>
            </a:ext>
            <a:ext uri="{FF2B5EF4-FFF2-40B4-BE49-F238E27FC236}">
              <a16:creationId xmlns:a16="http://schemas.microsoft.com/office/drawing/2014/main" id="{A3B1A661-22EB-4536-BF90-9A9D40649626}"/>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5" name="Check Box 191" hidden="1">
          <a:extLst>
            <a:ext uri="{63B3BB69-23CF-44E3-9099-C40C66FF867C}">
              <a14:compatExt xmlns:a14="http://schemas.microsoft.com/office/drawing/2010/main" spid="_x0000_s15551"/>
            </a:ext>
            <a:ext uri="{FF2B5EF4-FFF2-40B4-BE49-F238E27FC236}">
              <a16:creationId xmlns:a16="http://schemas.microsoft.com/office/drawing/2014/main" id="{DC26A1B3-7C4F-4698-A2B3-8613C15C4076}"/>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6" name="Check Box 192" hidden="1">
          <a:extLst>
            <a:ext uri="{63B3BB69-23CF-44E3-9099-C40C66FF867C}">
              <a14:compatExt xmlns:a14="http://schemas.microsoft.com/office/drawing/2010/main" spid="_x0000_s15552"/>
            </a:ext>
            <a:ext uri="{FF2B5EF4-FFF2-40B4-BE49-F238E27FC236}">
              <a16:creationId xmlns:a16="http://schemas.microsoft.com/office/drawing/2014/main" id="{DB471423-0AF1-4C8A-AD59-7BC798FC33B8}"/>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7" name="Check Box 193" hidden="1">
          <a:extLst>
            <a:ext uri="{63B3BB69-23CF-44E3-9099-C40C66FF867C}">
              <a14:compatExt xmlns:a14="http://schemas.microsoft.com/office/drawing/2010/main" spid="_x0000_s15553"/>
            </a:ext>
            <a:ext uri="{FF2B5EF4-FFF2-40B4-BE49-F238E27FC236}">
              <a16:creationId xmlns:a16="http://schemas.microsoft.com/office/drawing/2014/main" id="{B4BA6ECA-F0E6-4886-AB5A-B2022137A238}"/>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8" name="Check Box 194" hidden="1">
          <a:extLst>
            <a:ext uri="{63B3BB69-23CF-44E3-9099-C40C66FF867C}">
              <a14:compatExt xmlns:a14="http://schemas.microsoft.com/office/drawing/2010/main" spid="_x0000_s15554"/>
            </a:ext>
            <a:ext uri="{FF2B5EF4-FFF2-40B4-BE49-F238E27FC236}">
              <a16:creationId xmlns:a16="http://schemas.microsoft.com/office/drawing/2014/main" id="{9523CC27-40DA-4448-8EE4-5BA2F7D86462}"/>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29" name="Check Box 195" hidden="1">
          <a:extLst>
            <a:ext uri="{63B3BB69-23CF-44E3-9099-C40C66FF867C}">
              <a14:compatExt xmlns:a14="http://schemas.microsoft.com/office/drawing/2010/main" spid="_x0000_s15555"/>
            </a:ext>
            <a:ext uri="{FF2B5EF4-FFF2-40B4-BE49-F238E27FC236}">
              <a16:creationId xmlns:a16="http://schemas.microsoft.com/office/drawing/2014/main" id="{FED7240D-36E1-4EA3-B079-1345C343683D}"/>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0" name="Check Box 196" hidden="1">
          <a:extLst>
            <a:ext uri="{63B3BB69-23CF-44E3-9099-C40C66FF867C}">
              <a14:compatExt xmlns:a14="http://schemas.microsoft.com/office/drawing/2010/main" spid="_x0000_s15556"/>
            </a:ext>
            <a:ext uri="{FF2B5EF4-FFF2-40B4-BE49-F238E27FC236}">
              <a16:creationId xmlns:a16="http://schemas.microsoft.com/office/drawing/2014/main" id="{45220890-52AF-468B-AA37-2CDAFF9AD736}"/>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1" name="Check Box 197" hidden="1">
          <a:extLst>
            <a:ext uri="{63B3BB69-23CF-44E3-9099-C40C66FF867C}">
              <a14:compatExt xmlns:a14="http://schemas.microsoft.com/office/drawing/2010/main" spid="_x0000_s15557"/>
            </a:ext>
            <a:ext uri="{FF2B5EF4-FFF2-40B4-BE49-F238E27FC236}">
              <a16:creationId xmlns:a16="http://schemas.microsoft.com/office/drawing/2014/main" id="{90A31D32-4816-456B-B024-D213A533009B}"/>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2" name="Check Box 198" hidden="1">
          <a:extLst>
            <a:ext uri="{63B3BB69-23CF-44E3-9099-C40C66FF867C}">
              <a14:compatExt xmlns:a14="http://schemas.microsoft.com/office/drawing/2010/main" spid="_x0000_s15558"/>
            </a:ext>
            <a:ext uri="{FF2B5EF4-FFF2-40B4-BE49-F238E27FC236}">
              <a16:creationId xmlns:a16="http://schemas.microsoft.com/office/drawing/2014/main" id="{DCF2BBE9-48A5-4109-ACED-19EDC7F993B4}"/>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3" name="Check Box 199" hidden="1">
          <a:extLst>
            <a:ext uri="{63B3BB69-23CF-44E3-9099-C40C66FF867C}">
              <a14:compatExt xmlns:a14="http://schemas.microsoft.com/office/drawing/2010/main" spid="_x0000_s15559"/>
            </a:ext>
            <a:ext uri="{FF2B5EF4-FFF2-40B4-BE49-F238E27FC236}">
              <a16:creationId xmlns:a16="http://schemas.microsoft.com/office/drawing/2014/main" id="{4428101E-D3D3-44EE-9632-A10C3D3BE5FB}"/>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4" name="Check Box 200" hidden="1">
          <a:extLst>
            <a:ext uri="{63B3BB69-23CF-44E3-9099-C40C66FF867C}">
              <a14:compatExt xmlns:a14="http://schemas.microsoft.com/office/drawing/2010/main" spid="_x0000_s15560"/>
            </a:ext>
            <a:ext uri="{FF2B5EF4-FFF2-40B4-BE49-F238E27FC236}">
              <a16:creationId xmlns:a16="http://schemas.microsoft.com/office/drawing/2014/main" id="{2C432F10-CFE0-4DC9-B93A-B212C1E868C5}"/>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5" name="Check Box 201" hidden="1">
          <a:extLst>
            <a:ext uri="{63B3BB69-23CF-44E3-9099-C40C66FF867C}">
              <a14:compatExt xmlns:a14="http://schemas.microsoft.com/office/drawing/2010/main" spid="_x0000_s15561"/>
            </a:ext>
            <a:ext uri="{FF2B5EF4-FFF2-40B4-BE49-F238E27FC236}">
              <a16:creationId xmlns:a16="http://schemas.microsoft.com/office/drawing/2014/main" id="{41E2743F-E475-4DE2-848A-7AE418B93CAE}"/>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6" name="Check Box 202" hidden="1">
          <a:extLst>
            <a:ext uri="{63B3BB69-23CF-44E3-9099-C40C66FF867C}">
              <a14:compatExt xmlns:a14="http://schemas.microsoft.com/office/drawing/2010/main" spid="_x0000_s15562"/>
            </a:ext>
            <a:ext uri="{FF2B5EF4-FFF2-40B4-BE49-F238E27FC236}">
              <a16:creationId xmlns:a16="http://schemas.microsoft.com/office/drawing/2014/main" id="{3846F355-8CB2-4EE8-8894-1C2A62F6391E}"/>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7" name="Check Box 203" hidden="1">
          <a:extLst>
            <a:ext uri="{63B3BB69-23CF-44E3-9099-C40C66FF867C}">
              <a14:compatExt xmlns:a14="http://schemas.microsoft.com/office/drawing/2010/main" spid="_x0000_s15563"/>
            </a:ext>
            <a:ext uri="{FF2B5EF4-FFF2-40B4-BE49-F238E27FC236}">
              <a16:creationId xmlns:a16="http://schemas.microsoft.com/office/drawing/2014/main" id="{AC134385-AFA7-440D-9C63-8D020E661D9B}"/>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8" name="Check Box 204" hidden="1">
          <a:extLst>
            <a:ext uri="{63B3BB69-23CF-44E3-9099-C40C66FF867C}">
              <a14:compatExt xmlns:a14="http://schemas.microsoft.com/office/drawing/2010/main" spid="_x0000_s15564"/>
            </a:ext>
            <a:ext uri="{FF2B5EF4-FFF2-40B4-BE49-F238E27FC236}">
              <a16:creationId xmlns:a16="http://schemas.microsoft.com/office/drawing/2014/main" id="{CEC0B668-FEDF-4BED-BD13-7CA70284E5FE}"/>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39" name="Check Box 205" hidden="1">
          <a:extLst>
            <a:ext uri="{63B3BB69-23CF-44E3-9099-C40C66FF867C}">
              <a14:compatExt xmlns:a14="http://schemas.microsoft.com/office/drawing/2010/main" spid="_x0000_s15565"/>
            </a:ext>
            <a:ext uri="{FF2B5EF4-FFF2-40B4-BE49-F238E27FC236}">
              <a16:creationId xmlns:a16="http://schemas.microsoft.com/office/drawing/2014/main" id="{72689D66-24DC-4C05-B938-FD69BBE7D310}"/>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0" name="Check Box 206" hidden="1">
          <a:extLst>
            <a:ext uri="{63B3BB69-23CF-44E3-9099-C40C66FF867C}">
              <a14:compatExt xmlns:a14="http://schemas.microsoft.com/office/drawing/2010/main" spid="_x0000_s15566"/>
            </a:ext>
            <a:ext uri="{FF2B5EF4-FFF2-40B4-BE49-F238E27FC236}">
              <a16:creationId xmlns:a16="http://schemas.microsoft.com/office/drawing/2014/main" id="{D5F42AAE-5512-470B-99DE-276685C9E92A}"/>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1" name="Check Box 207" hidden="1">
          <a:extLst>
            <a:ext uri="{63B3BB69-23CF-44E3-9099-C40C66FF867C}">
              <a14:compatExt xmlns:a14="http://schemas.microsoft.com/office/drawing/2010/main" spid="_x0000_s15567"/>
            </a:ext>
            <a:ext uri="{FF2B5EF4-FFF2-40B4-BE49-F238E27FC236}">
              <a16:creationId xmlns:a16="http://schemas.microsoft.com/office/drawing/2014/main" id="{2CB95000-5E99-49CF-A0B8-55712FCA7789}"/>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2" name="Check Box 208" hidden="1">
          <a:extLst>
            <a:ext uri="{63B3BB69-23CF-44E3-9099-C40C66FF867C}">
              <a14:compatExt xmlns:a14="http://schemas.microsoft.com/office/drawing/2010/main" spid="_x0000_s15568"/>
            </a:ext>
            <a:ext uri="{FF2B5EF4-FFF2-40B4-BE49-F238E27FC236}">
              <a16:creationId xmlns:a16="http://schemas.microsoft.com/office/drawing/2014/main" id="{FDE91AF2-1002-48BC-B319-88D1173E071B}"/>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3" name="Check Box 209" hidden="1">
          <a:extLst>
            <a:ext uri="{63B3BB69-23CF-44E3-9099-C40C66FF867C}">
              <a14:compatExt xmlns:a14="http://schemas.microsoft.com/office/drawing/2010/main" spid="_x0000_s15569"/>
            </a:ext>
            <a:ext uri="{FF2B5EF4-FFF2-40B4-BE49-F238E27FC236}">
              <a16:creationId xmlns:a16="http://schemas.microsoft.com/office/drawing/2014/main" id="{59FAC363-F667-4E9D-A81B-1E62348CE967}"/>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4" name="Check Box 210" hidden="1">
          <a:extLst>
            <a:ext uri="{63B3BB69-23CF-44E3-9099-C40C66FF867C}">
              <a14:compatExt xmlns:a14="http://schemas.microsoft.com/office/drawing/2010/main" spid="_x0000_s15570"/>
            </a:ext>
            <a:ext uri="{FF2B5EF4-FFF2-40B4-BE49-F238E27FC236}">
              <a16:creationId xmlns:a16="http://schemas.microsoft.com/office/drawing/2014/main" id="{A48120D5-1DFE-4F48-84DA-F96C9D7E90FA}"/>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5" name="Check Box 211" hidden="1">
          <a:extLst>
            <a:ext uri="{63B3BB69-23CF-44E3-9099-C40C66FF867C}">
              <a14:compatExt xmlns:a14="http://schemas.microsoft.com/office/drawing/2010/main" spid="_x0000_s15571"/>
            </a:ext>
            <a:ext uri="{FF2B5EF4-FFF2-40B4-BE49-F238E27FC236}">
              <a16:creationId xmlns:a16="http://schemas.microsoft.com/office/drawing/2014/main" id="{AD42A55F-4F9F-4AE5-8BF7-E1A418C09727}"/>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6" name="Check Box 212" hidden="1">
          <a:extLst>
            <a:ext uri="{63B3BB69-23CF-44E3-9099-C40C66FF867C}">
              <a14:compatExt xmlns:a14="http://schemas.microsoft.com/office/drawing/2010/main" spid="_x0000_s15572"/>
            </a:ext>
            <a:ext uri="{FF2B5EF4-FFF2-40B4-BE49-F238E27FC236}">
              <a16:creationId xmlns:a16="http://schemas.microsoft.com/office/drawing/2014/main" id="{E4EE0A61-220B-44A3-83C0-8AA0245ED7E2}"/>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7" name="Check Box 213" hidden="1">
          <a:extLst>
            <a:ext uri="{63B3BB69-23CF-44E3-9099-C40C66FF867C}">
              <a14:compatExt xmlns:a14="http://schemas.microsoft.com/office/drawing/2010/main" spid="_x0000_s15573"/>
            </a:ext>
            <a:ext uri="{FF2B5EF4-FFF2-40B4-BE49-F238E27FC236}">
              <a16:creationId xmlns:a16="http://schemas.microsoft.com/office/drawing/2014/main" id="{473847C7-66E2-4858-8179-D620B980FBD6}"/>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8" name="Check Box 214" hidden="1">
          <a:extLst>
            <a:ext uri="{63B3BB69-23CF-44E3-9099-C40C66FF867C}">
              <a14:compatExt xmlns:a14="http://schemas.microsoft.com/office/drawing/2010/main" spid="_x0000_s15574"/>
            </a:ext>
            <a:ext uri="{FF2B5EF4-FFF2-40B4-BE49-F238E27FC236}">
              <a16:creationId xmlns:a16="http://schemas.microsoft.com/office/drawing/2014/main" id="{B4F38854-9199-4D53-9B5D-545CC5D0AFBF}"/>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49" name="Check Box 215" hidden="1">
          <a:extLst>
            <a:ext uri="{63B3BB69-23CF-44E3-9099-C40C66FF867C}">
              <a14:compatExt xmlns:a14="http://schemas.microsoft.com/office/drawing/2010/main" spid="_x0000_s15575"/>
            </a:ext>
            <a:ext uri="{FF2B5EF4-FFF2-40B4-BE49-F238E27FC236}">
              <a16:creationId xmlns:a16="http://schemas.microsoft.com/office/drawing/2014/main" id="{EFD5814F-CDB8-46AE-ADF2-DDC4F9643742}"/>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0" name="Check Box 216" hidden="1">
          <a:extLst>
            <a:ext uri="{63B3BB69-23CF-44E3-9099-C40C66FF867C}">
              <a14:compatExt xmlns:a14="http://schemas.microsoft.com/office/drawing/2010/main" spid="_x0000_s15576"/>
            </a:ext>
            <a:ext uri="{FF2B5EF4-FFF2-40B4-BE49-F238E27FC236}">
              <a16:creationId xmlns:a16="http://schemas.microsoft.com/office/drawing/2014/main" id="{563B4680-F434-4984-A9FF-D70CB198AF47}"/>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1" name="Check Box 217" hidden="1">
          <a:extLst>
            <a:ext uri="{63B3BB69-23CF-44E3-9099-C40C66FF867C}">
              <a14:compatExt xmlns:a14="http://schemas.microsoft.com/office/drawing/2010/main" spid="_x0000_s15577"/>
            </a:ext>
            <a:ext uri="{FF2B5EF4-FFF2-40B4-BE49-F238E27FC236}">
              <a16:creationId xmlns:a16="http://schemas.microsoft.com/office/drawing/2014/main" id="{68B47CD7-A7D8-4B69-A419-E4A85CF34188}"/>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2" name="Check Box 218" hidden="1">
          <a:extLst>
            <a:ext uri="{63B3BB69-23CF-44E3-9099-C40C66FF867C}">
              <a14:compatExt xmlns:a14="http://schemas.microsoft.com/office/drawing/2010/main" spid="_x0000_s15578"/>
            </a:ext>
            <a:ext uri="{FF2B5EF4-FFF2-40B4-BE49-F238E27FC236}">
              <a16:creationId xmlns:a16="http://schemas.microsoft.com/office/drawing/2014/main" id="{1694D412-5FF2-4909-BE2E-C2976E58FC39}"/>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3" name="Check Box 219" hidden="1">
          <a:extLst>
            <a:ext uri="{63B3BB69-23CF-44E3-9099-C40C66FF867C}">
              <a14:compatExt xmlns:a14="http://schemas.microsoft.com/office/drawing/2010/main" spid="_x0000_s15579"/>
            </a:ext>
            <a:ext uri="{FF2B5EF4-FFF2-40B4-BE49-F238E27FC236}">
              <a16:creationId xmlns:a16="http://schemas.microsoft.com/office/drawing/2014/main" id="{6EA3F1D9-7547-4AE6-B084-1475F5B7768B}"/>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4" name="Check Box 220" hidden="1">
          <a:extLst>
            <a:ext uri="{63B3BB69-23CF-44E3-9099-C40C66FF867C}">
              <a14:compatExt xmlns:a14="http://schemas.microsoft.com/office/drawing/2010/main" spid="_x0000_s15580"/>
            </a:ext>
            <a:ext uri="{FF2B5EF4-FFF2-40B4-BE49-F238E27FC236}">
              <a16:creationId xmlns:a16="http://schemas.microsoft.com/office/drawing/2014/main" id="{1A7D92D8-F972-4F54-9197-4391ADCC83A1}"/>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5" name="Check Box 221" hidden="1">
          <a:extLst>
            <a:ext uri="{63B3BB69-23CF-44E3-9099-C40C66FF867C}">
              <a14:compatExt xmlns:a14="http://schemas.microsoft.com/office/drawing/2010/main" spid="_x0000_s15581"/>
            </a:ext>
            <a:ext uri="{FF2B5EF4-FFF2-40B4-BE49-F238E27FC236}">
              <a16:creationId xmlns:a16="http://schemas.microsoft.com/office/drawing/2014/main" id="{18350310-B6DF-427E-BABC-5A0C7C69F70B}"/>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6" name="Check Box 222" hidden="1">
          <a:extLst>
            <a:ext uri="{63B3BB69-23CF-44E3-9099-C40C66FF867C}">
              <a14:compatExt xmlns:a14="http://schemas.microsoft.com/office/drawing/2010/main" spid="_x0000_s15582"/>
            </a:ext>
            <a:ext uri="{FF2B5EF4-FFF2-40B4-BE49-F238E27FC236}">
              <a16:creationId xmlns:a16="http://schemas.microsoft.com/office/drawing/2014/main" id="{04158E84-0579-4009-BAC5-72C6A3BBA818}"/>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7" name="Check Box 223" hidden="1">
          <a:extLst>
            <a:ext uri="{63B3BB69-23CF-44E3-9099-C40C66FF867C}">
              <a14:compatExt xmlns:a14="http://schemas.microsoft.com/office/drawing/2010/main" spid="_x0000_s15583"/>
            </a:ext>
            <a:ext uri="{FF2B5EF4-FFF2-40B4-BE49-F238E27FC236}">
              <a16:creationId xmlns:a16="http://schemas.microsoft.com/office/drawing/2014/main" id="{16AD11D2-9756-4580-AC2B-B6C8868AB4D0}"/>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8" name="Check Box 224" hidden="1">
          <a:extLst>
            <a:ext uri="{63B3BB69-23CF-44E3-9099-C40C66FF867C}">
              <a14:compatExt xmlns:a14="http://schemas.microsoft.com/office/drawing/2010/main" spid="_x0000_s15584"/>
            </a:ext>
            <a:ext uri="{FF2B5EF4-FFF2-40B4-BE49-F238E27FC236}">
              <a16:creationId xmlns:a16="http://schemas.microsoft.com/office/drawing/2014/main" id="{885B74BE-E332-4B93-9831-380F29E92AEE}"/>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59" name="Check Box 225" hidden="1">
          <a:extLst>
            <a:ext uri="{63B3BB69-23CF-44E3-9099-C40C66FF867C}">
              <a14:compatExt xmlns:a14="http://schemas.microsoft.com/office/drawing/2010/main" spid="_x0000_s15585"/>
            </a:ext>
            <a:ext uri="{FF2B5EF4-FFF2-40B4-BE49-F238E27FC236}">
              <a16:creationId xmlns:a16="http://schemas.microsoft.com/office/drawing/2014/main" id="{EB6760C8-905D-4AB2-97D8-59C22F343480}"/>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0" name="Check Box 226" hidden="1">
          <a:extLst>
            <a:ext uri="{63B3BB69-23CF-44E3-9099-C40C66FF867C}">
              <a14:compatExt xmlns:a14="http://schemas.microsoft.com/office/drawing/2010/main" spid="_x0000_s15586"/>
            </a:ext>
            <a:ext uri="{FF2B5EF4-FFF2-40B4-BE49-F238E27FC236}">
              <a16:creationId xmlns:a16="http://schemas.microsoft.com/office/drawing/2014/main" id="{427D8B1F-A099-4ED6-AE7A-B00A4280FDF4}"/>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1" name="Check Box 227" hidden="1">
          <a:extLst>
            <a:ext uri="{63B3BB69-23CF-44E3-9099-C40C66FF867C}">
              <a14:compatExt xmlns:a14="http://schemas.microsoft.com/office/drawing/2010/main" spid="_x0000_s15587"/>
            </a:ext>
            <a:ext uri="{FF2B5EF4-FFF2-40B4-BE49-F238E27FC236}">
              <a16:creationId xmlns:a16="http://schemas.microsoft.com/office/drawing/2014/main" id="{F37BA0CE-61D9-4081-BF9F-C08A5C27D5C6}"/>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2" name="Check Box 228" hidden="1">
          <a:extLst>
            <a:ext uri="{63B3BB69-23CF-44E3-9099-C40C66FF867C}">
              <a14:compatExt xmlns:a14="http://schemas.microsoft.com/office/drawing/2010/main" spid="_x0000_s15588"/>
            </a:ext>
            <a:ext uri="{FF2B5EF4-FFF2-40B4-BE49-F238E27FC236}">
              <a16:creationId xmlns:a16="http://schemas.microsoft.com/office/drawing/2014/main" id="{F4F4A926-64BB-425B-AF86-C6147007DB6F}"/>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3" name="Check Box 229" hidden="1">
          <a:extLst>
            <a:ext uri="{63B3BB69-23CF-44E3-9099-C40C66FF867C}">
              <a14:compatExt xmlns:a14="http://schemas.microsoft.com/office/drawing/2010/main" spid="_x0000_s15589"/>
            </a:ext>
            <a:ext uri="{FF2B5EF4-FFF2-40B4-BE49-F238E27FC236}">
              <a16:creationId xmlns:a16="http://schemas.microsoft.com/office/drawing/2014/main" id="{F0FAB6FF-5B7D-46C2-AF1A-E65E230ABB38}"/>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4" name="Check Box 230" hidden="1">
          <a:extLst>
            <a:ext uri="{63B3BB69-23CF-44E3-9099-C40C66FF867C}">
              <a14:compatExt xmlns:a14="http://schemas.microsoft.com/office/drawing/2010/main" spid="_x0000_s15590"/>
            </a:ext>
            <a:ext uri="{FF2B5EF4-FFF2-40B4-BE49-F238E27FC236}">
              <a16:creationId xmlns:a16="http://schemas.microsoft.com/office/drawing/2014/main" id="{859EB6CD-479F-4C7D-8058-0FA644174E5E}"/>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5" name="Check Box 231" hidden="1">
          <a:extLst>
            <a:ext uri="{63B3BB69-23CF-44E3-9099-C40C66FF867C}">
              <a14:compatExt xmlns:a14="http://schemas.microsoft.com/office/drawing/2010/main" spid="_x0000_s15591"/>
            </a:ext>
            <a:ext uri="{FF2B5EF4-FFF2-40B4-BE49-F238E27FC236}">
              <a16:creationId xmlns:a16="http://schemas.microsoft.com/office/drawing/2014/main" id="{080D1498-393A-49BE-9816-72FB64508833}"/>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6" name="Check Box 232" hidden="1">
          <a:extLst>
            <a:ext uri="{63B3BB69-23CF-44E3-9099-C40C66FF867C}">
              <a14:compatExt xmlns:a14="http://schemas.microsoft.com/office/drawing/2010/main" spid="_x0000_s15592"/>
            </a:ext>
            <a:ext uri="{FF2B5EF4-FFF2-40B4-BE49-F238E27FC236}">
              <a16:creationId xmlns:a16="http://schemas.microsoft.com/office/drawing/2014/main" id="{67D25E8F-95F5-4B04-8E7D-C076E3BF1EDC}"/>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7" name="Check Box 233" hidden="1">
          <a:extLst>
            <a:ext uri="{63B3BB69-23CF-44E3-9099-C40C66FF867C}">
              <a14:compatExt xmlns:a14="http://schemas.microsoft.com/office/drawing/2010/main" spid="_x0000_s15593"/>
            </a:ext>
            <a:ext uri="{FF2B5EF4-FFF2-40B4-BE49-F238E27FC236}">
              <a16:creationId xmlns:a16="http://schemas.microsoft.com/office/drawing/2014/main" id="{3E5C6407-95AE-4B72-AE16-115377402A21}"/>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8" name="Check Box 234" hidden="1">
          <a:extLst>
            <a:ext uri="{63B3BB69-23CF-44E3-9099-C40C66FF867C}">
              <a14:compatExt xmlns:a14="http://schemas.microsoft.com/office/drawing/2010/main" spid="_x0000_s15594"/>
            </a:ext>
            <a:ext uri="{FF2B5EF4-FFF2-40B4-BE49-F238E27FC236}">
              <a16:creationId xmlns:a16="http://schemas.microsoft.com/office/drawing/2014/main" id="{89D27CEE-DA5F-404A-A713-15BF82B910C9}"/>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69" name="Check Box 235" hidden="1">
          <a:extLst>
            <a:ext uri="{63B3BB69-23CF-44E3-9099-C40C66FF867C}">
              <a14:compatExt xmlns:a14="http://schemas.microsoft.com/office/drawing/2010/main" spid="_x0000_s15595"/>
            </a:ext>
            <a:ext uri="{FF2B5EF4-FFF2-40B4-BE49-F238E27FC236}">
              <a16:creationId xmlns:a16="http://schemas.microsoft.com/office/drawing/2014/main" id="{1326E3A6-A706-4A93-866A-F798DA0FDEEA}"/>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70" name="Check Box 236" hidden="1">
          <a:extLst>
            <a:ext uri="{63B3BB69-23CF-44E3-9099-C40C66FF867C}">
              <a14:compatExt xmlns:a14="http://schemas.microsoft.com/office/drawing/2010/main" spid="_x0000_s15596"/>
            </a:ext>
            <a:ext uri="{FF2B5EF4-FFF2-40B4-BE49-F238E27FC236}">
              <a16:creationId xmlns:a16="http://schemas.microsoft.com/office/drawing/2014/main" id="{052D607D-B34F-49D7-B19A-6AC17B36AC06}"/>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71" name="Check Box 237" hidden="1">
          <a:extLst>
            <a:ext uri="{63B3BB69-23CF-44E3-9099-C40C66FF867C}">
              <a14:compatExt xmlns:a14="http://schemas.microsoft.com/office/drawing/2010/main" spid="_x0000_s15597"/>
            </a:ext>
            <a:ext uri="{FF2B5EF4-FFF2-40B4-BE49-F238E27FC236}">
              <a16:creationId xmlns:a16="http://schemas.microsoft.com/office/drawing/2014/main" id="{6B64944F-5F40-41EF-B77C-D1B74D8011E4}"/>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72" name="Check Box 238" hidden="1">
          <a:extLst>
            <a:ext uri="{63B3BB69-23CF-44E3-9099-C40C66FF867C}">
              <a14:compatExt xmlns:a14="http://schemas.microsoft.com/office/drawing/2010/main" spid="_x0000_s15598"/>
            </a:ext>
            <a:ext uri="{FF2B5EF4-FFF2-40B4-BE49-F238E27FC236}">
              <a16:creationId xmlns:a16="http://schemas.microsoft.com/office/drawing/2014/main" id="{BED1A333-879F-42EA-98C7-870DF9B1F1D2}"/>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73" name="Check Box 239" hidden="1">
          <a:extLst>
            <a:ext uri="{63B3BB69-23CF-44E3-9099-C40C66FF867C}">
              <a14:compatExt xmlns:a14="http://schemas.microsoft.com/office/drawing/2010/main" spid="_x0000_s15599"/>
            </a:ext>
            <a:ext uri="{FF2B5EF4-FFF2-40B4-BE49-F238E27FC236}">
              <a16:creationId xmlns:a16="http://schemas.microsoft.com/office/drawing/2014/main" id="{2B7BBA30-B758-499F-9CC4-EDFB2738CDE7}"/>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74" name="Check Box 240" hidden="1">
          <a:extLst>
            <a:ext uri="{63B3BB69-23CF-44E3-9099-C40C66FF867C}">
              <a14:compatExt xmlns:a14="http://schemas.microsoft.com/office/drawing/2010/main" spid="_x0000_s15600"/>
            </a:ext>
            <a:ext uri="{FF2B5EF4-FFF2-40B4-BE49-F238E27FC236}">
              <a16:creationId xmlns:a16="http://schemas.microsoft.com/office/drawing/2014/main" id="{1555205A-C173-48F8-BCF4-A3B86F79C36B}"/>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75" name="Check Box 241" hidden="1">
          <a:extLst>
            <a:ext uri="{63B3BB69-23CF-44E3-9099-C40C66FF867C}">
              <a14:compatExt xmlns:a14="http://schemas.microsoft.com/office/drawing/2010/main" spid="_x0000_s15601"/>
            </a:ext>
            <a:ext uri="{FF2B5EF4-FFF2-40B4-BE49-F238E27FC236}">
              <a16:creationId xmlns:a16="http://schemas.microsoft.com/office/drawing/2014/main" id="{FCFC72EC-8570-42D7-B877-C6009A7E3307}"/>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101</xdr:row>
      <xdr:rowOff>0</xdr:rowOff>
    </xdr:from>
    <xdr:to>
      <xdr:col>3</xdr:col>
      <xdr:colOff>80683</xdr:colOff>
      <xdr:row>102</xdr:row>
      <xdr:rowOff>131446</xdr:rowOff>
    </xdr:to>
    <xdr:sp macro="" textlink="">
      <xdr:nvSpPr>
        <xdr:cNvPr id="76" name="Check Box 242" hidden="1">
          <a:extLst>
            <a:ext uri="{63B3BB69-23CF-44E3-9099-C40C66FF867C}">
              <a14:compatExt xmlns:a14="http://schemas.microsoft.com/office/drawing/2010/main" spid="_x0000_s15602"/>
            </a:ext>
            <a:ext uri="{FF2B5EF4-FFF2-40B4-BE49-F238E27FC236}">
              <a16:creationId xmlns:a16="http://schemas.microsoft.com/office/drawing/2014/main" id="{EE735971-2E62-4C6A-B068-7C3E70107F97}"/>
            </a:ext>
          </a:extLst>
        </xdr:cNvPr>
        <xdr:cNvSpPr/>
      </xdr:nvSpPr>
      <xdr:spPr bwMode="auto">
        <a:xfrm>
          <a:off x="5638800" y="32445960"/>
          <a:ext cx="825538" cy="314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101</xdr:row>
      <xdr:rowOff>0</xdr:rowOff>
    </xdr:from>
    <xdr:ext cx="847725" cy="213360"/>
    <xdr:sp macro="" textlink="">
      <xdr:nvSpPr>
        <xdr:cNvPr id="77" name="Check Box 2" hidden="1">
          <a:extLst>
            <a:ext uri="{63B3BB69-23CF-44E3-9099-C40C66FF867C}">
              <a14:compatExt xmlns:a14="http://schemas.microsoft.com/office/drawing/2010/main" spid="_x0000_s15362"/>
            </a:ext>
            <a:ext uri="{FF2B5EF4-FFF2-40B4-BE49-F238E27FC236}">
              <a16:creationId xmlns:a16="http://schemas.microsoft.com/office/drawing/2014/main" id="{80CED583-C110-411A-B76B-115ED1FD1223}"/>
            </a:ext>
          </a:extLst>
        </xdr:cNvPr>
        <xdr:cNvSpPr/>
      </xdr:nvSpPr>
      <xdr:spPr bwMode="auto">
        <a:xfrm>
          <a:off x="5638800" y="324459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101</xdr:row>
      <xdr:rowOff>0</xdr:rowOff>
    </xdr:from>
    <xdr:ext cx="847725" cy="213360"/>
    <xdr:sp macro="" textlink="">
      <xdr:nvSpPr>
        <xdr:cNvPr id="78" name="Check Box 1" hidden="1">
          <a:extLst>
            <a:ext uri="{63B3BB69-23CF-44E3-9099-C40C66FF867C}">
              <a14:compatExt xmlns:a14="http://schemas.microsoft.com/office/drawing/2010/main" spid="_x0000_s15361"/>
            </a:ext>
            <a:ext uri="{FF2B5EF4-FFF2-40B4-BE49-F238E27FC236}">
              <a16:creationId xmlns:a16="http://schemas.microsoft.com/office/drawing/2014/main" id="{32DE5866-4A85-4B00-820A-DE871A52A22E}"/>
            </a:ext>
          </a:extLst>
        </xdr:cNvPr>
        <xdr:cNvSpPr/>
      </xdr:nvSpPr>
      <xdr:spPr bwMode="auto">
        <a:xfrm>
          <a:off x="5638800" y="324459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xdr:col>
      <xdr:colOff>0</xdr:colOff>
      <xdr:row>101</xdr:row>
      <xdr:rowOff>0</xdr:rowOff>
    </xdr:from>
    <xdr:to>
      <xdr:col>3</xdr:col>
      <xdr:colOff>80683</xdr:colOff>
      <xdr:row>102</xdr:row>
      <xdr:rowOff>142718</xdr:rowOff>
    </xdr:to>
    <xdr:sp macro="" textlink="">
      <xdr:nvSpPr>
        <xdr:cNvPr id="79" name="Check Box 42" hidden="1">
          <a:extLst>
            <a:ext uri="{63B3BB69-23CF-44E3-9099-C40C66FF867C}">
              <a14:compatExt xmlns:a14="http://schemas.microsoft.com/office/drawing/2010/main" spid="_x0000_s15402"/>
            </a:ext>
            <a:ext uri="{FF2B5EF4-FFF2-40B4-BE49-F238E27FC236}">
              <a16:creationId xmlns:a16="http://schemas.microsoft.com/office/drawing/2014/main" id="{B774C164-B331-494D-8ED2-047A60333AA1}"/>
            </a:ext>
          </a:extLst>
        </xdr:cNvPr>
        <xdr:cNvSpPr/>
      </xdr:nvSpPr>
      <xdr:spPr bwMode="auto">
        <a:xfrm>
          <a:off x="5638800" y="32445960"/>
          <a:ext cx="825538" cy="325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101</xdr:row>
      <xdr:rowOff>0</xdr:rowOff>
    </xdr:from>
    <xdr:ext cx="847725" cy="213360"/>
    <xdr:sp macro="" textlink="">
      <xdr:nvSpPr>
        <xdr:cNvPr id="80" name="Check Box 1" hidden="1">
          <a:extLst>
            <a:ext uri="{63B3BB69-23CF-44E3-9099-C40C66FF867C}">
              <a14:compatExt xmlns:a14="http://schemas.microsoft.com/office/drawing/2010/main" spid="_x0000_s15361"/>
            </a:ext>
            <a:ext uri="{FF2B5EF4-FFF2-40B4-BE49-F238E27FC236}">
              <a16:creationId xmlns:a16="http://schemas.microsoft.com/office/drawing/2014/main" id="{C68ABB09-931E-4A0B-9045-A2C09F05E62E}"/>
            </a:ext>
          </a:extLst>
        </xdr:cNvPr>
        <xdr:cNvSpPr/>
      </xdr:nvSpPr>
      <xdr:spPr bwMode="auto">
        <a:xfrm>
          <a:off x="5638800" y="324459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81" name="Check Box 21" hidden="1">
          <a:extLst>
            <a:ext uri="{63B3BB69-23CF-44E3-9099-C40C66FF867C}">
              <a14:compatExt xmlns:a14="http://schemas.microsoft.com/office/drawing/2010/main" spid="_x0000_s28693"/>
            </a:ext>
            <a:ext uri="{FF2B5EF4-FFF2-40B4-BE49-F238E27FC236}">
              <a16:creationId xmlns:a16="http://schemas.microsoft.com/office/drawing/2014/main" id="{E053F2A5-97E5-44E3-AEB4-6B28FEEEBF78}"/>
            </a:ext>
          </a:extLst>
        </xdr:cNvPr>
        <xdr:cNvSpPr/>
      </xdr:nvSpPr>
      <xdr:spPr bwMode="auto">
        <a:xfrm>
          <a:off x="5638800"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82" name="Check Box 100" hidden="1">
          <a:extLst>
            <a:ext uri="{63B3BB69-23CF-44E3-9099-C40C66FF867C}">
              <a14:compatExt xmlns:a14="http://schemas.microsoft.com/office/drawing/2010/main" spid="_x0000_s28772"/>
            </a:ext>
            <a:ext uri="{FF2B5EF4-FFF2-40B4-BE49-F238E27FC236}">
              <a16:creationId xmlns:a16="http://schemas.microsoft.com/office/drawing/2014/main" id="{53274931-8834-42EE-83A8-EA986B6EC179}"/>
            </a:ext>
          </a:extLst>
        </xdr:cNvPr>
        <xdr:cNvSpPr/>
      </xdr:nvSpPr>
      <xdr:spPr bwMode="auto">
        <a:xfrm>
          <a:off x="5638800"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83" name="Check Box 21" hidden="1">
          <a:extLst>
            <a:ext uri="{63B3BB69-23CF-44E3-9099-C40C66FF867C}">
              <a14:compatExt xmlns:a14="http://schemas.microsoft.com/office/drawing/2010/main" spid="_x0000_s27669"/>
            </a:ext>
            <a:ext uri="{FF2B5EF4-FFF2-40B4-BE49-F238E27FC236}">
              <a16:creationId xmlns:a16="http://schemas.microsoft.com/office/drawing/2014/main" id="{540B91C2-9F08-4C71-851E-A10FD8D4AFE1}"/>
            </a:ext>
          </a:extLst>
        </xdr:cNvPr>
        <xdr:cNvSpPr/>
      </xdr:nvSpPr>
      <xdr:spPr bwMode="auto">
        <a:xfrm>
          <a:off x="5638800"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84" name="Check Box 101" hidden="1">
          <a:extLst>
            <a:ext uri="{63B3BB69-23CF-44E3-9099-C40C66FF867C}">
              <a14:compatExt xmlns:a14="http://schemas.microsoft.com/office/drawing/2010/main" spid="_x0000_s27749"/>
            </a:ext>
            <a:ext uri="{FF2B5EF4-FFF2-40B4-BE49-F238E27FC236}">
              <a16:creationId xmlns:a16="http://schemas.microsoft.com/office/drawing/2014/main" id="{2CB69886-485D-42E6-BD7F-8326B0D1A0CC}"/>
            </a:ext>
          </a:extLst>
        </xdr:cNvPr>
        <xdr:cNvSpPr/>
      </xdr:nvSpPr>
      <xdr:spPr bwMode="auto">
        <a:xfrm>
          <a:off x="5638800"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85" name="Check Box 42" hidden="1">
          <a:extLst>
            <a:ext uri="{63B3BB69-23CF-44E3-9099-C40C66FF867C}">
              <a14:compatExt xmlns:a14="http://schemas.microsoft.com/office/drawing/2010/main" spid="_x0000_s15402"/>
            </a:ext>
            <a:ext uri="{FF2B5EF4-FFF2-40B4-BE49-F238E27FC236}">
              <a16:creationId xmlns:a16="http://schemas.microsoft.com/office/drawing/2014/main" id="{29733168-6BFA-4BE5-BAF1-E1A433D0F46D}"/>
            </a:ext>
          </a:extLst>
        </xdr:cNvPr>
        <xdr:cNvSpPr/>
      </xdr:nvSpPr>
      <xdr:spPr bwMode="auto">
        <a:xfrm>
          <a:off x="5638800"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3360"/>
    <xdr:sp macro="" textlink="">
      <xdr:nvSpPr>
        <xdr:cNvPr id="86" name="Check Box 1" hidden="1">
          <a:extLst>
            <a:ext uri="{63B3BB69-23CF-44E3-9099-C40C66FF867C}">
              <a14:compatExt xmlns:a14="http://schemas.microsoft.com/office/drawing/2010/main" spid="_x0000_s15361"/>
            </a:ext>
            <a:ext uri="{FF2B5EF4-FFF2-40B4-BE49-F238E27FC236}">
              <a16:creationId xmlns:a16="http://schemas.microsoft.com/office/drawing/2014/main" id="{349EF0CA-3E45-4EC6-9DB0-1398BC146371}"/>
            </a:ext>
          </a:extLst>
        </xdr:cNvPr>
        <xdr:cNvSpPr/>
      </xdr:nvSpPr>
      <xdr:spPr bwMode="auto">
        <a:xfrm>
          <a:off x="5638800" y="25153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87" name="Check Box 21" hidden="1">
          <a:extLst>
            <a:ext uri="{63B3BB69-23CF-44E3-9099-C40C66FF867C}">
              <a14:compatExt xmlns:a14="http://schemas.microsoft.com/office/drawing/2010/main" spid="_x0000_s28693"/>
            </a:ext>
            <a:ext uri="{FF2B5EF4-FFF2-40B4-BE49-F238E27FC236}">
              <a16:creationId xmlns:a16="http://schemas.microsoft.com/office/drawing/2014/main" id="{E1A172ED-9F6C-4CAD-9D2A-C4F16E55A8BC}"/>
            </a:ext>
          </a:extLst>
        </xdr:cNvPr>
        <xdr:cNvSpPr/>
      </xdr:nvSpPr>
      <xdr:spPr bwMode="auto">
        <a:xfrm>
          <a:off x="563880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88" name="Check Box 100" hidden="1">
          <a:extLst>
            <a:ext uri="{63B3BB69-23CF-44E3-9099-C40C66FF867C}">
              <a14:compatExt xmlns:a14="http://schemas.microsoft.com/office/drawing/2010/main" spid="_x0000_s28772"/>
            </a:ext>
            <a:ext uri="{FF2B5EF4-FFF2-40B4-BE49-F238E27FC236}">
              <a16:creationId xmlns:a16="http://schemas.microsoft.com/office/drawing/2014/main" id="{29089A69-7028-4CB9-9305-C014D6AE7F00}"/>
            </a:ext>
          </a:extLst>
        </xdr:cNvPr>
        <xdr:cNvSpPr/>
      </xdr:nvSpPr>
      <xdr:spPr bwMode="auto">
        <a:xfrm>
          <a:off x="563880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89" name="Check Box 21" hidden="1">
          <a:extLst>
            <a:ext uri="{63B3BB69-23CF-44E3-9099-C40C66FF867C}">
              <a14:compatExt xmlns:a14="http://schemas.microsoft.com/office/drawing/2010/main" spid="_x0000_s27669"/>
            </a:ext>
            <a:ext uri="{FF2B5EF4-FFF2-40B4-BE49-F238E27FC236}">
              <a16:creationId xmlns:a16="http://schemas.microsoft.com/office/drawing/2014/main" id="{FEE8B763-7621-408D-B587-19342AD29AE0}"/>
            </a:ext>
          </a:extLst>
        </xdr:cNvPr>
        <xdr:cNvSpPr/>
      </xdr:nvSpPr>
      <xdr:spPr bwMode="auto">
        <a:xfrm>
          <a:off x="563880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90" name="Check Box 101" hidden="1">
          <a:extLst>
            <a:ext uri="{63B3BB69-23CF-44E3-9099-C40C66FF867C}">
              <a14:compatExt xmlns:a14="http://schemas.microsoft.com/office/drawing/2010/main" spid="_x0000_s27749"/>
            </a:ext>
            <a:ext uri="{FF2B5EF4-FFF2-40B4-BE49-F238E27FC236}">
              <a16:creationId xmlns:a16="http://schemas.microsoft.com/office/drawing/2014/main" id="{4EF20714-5350-4856-8B3F-0606BDB62329}"/>
            </a:ext>
          </a:extLst>
        </xdr:cNvPr>
        <xdr:cNvSpPr/>
      </xdr:nvSpPr>
      <xdr:spPr bwMode="auto">
        <a:xfrm>
          <a:off x="563880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91" name="Check Box 42" hidden="1">
          <a:extLst>
            <a:ext uri="{63B3BB69-23CF-44E3-9099-C40C66FF867C}">
              <a14:compatExt xmlns:a14="http://schemas.microsoft.com/office/drawing/2010/main" spid="_x0000_s15402"/>
            </a:ext>
            <a:ext uri="{FF2B5EF4-FFF2-40B4-BE49-F238E27FC236}">
              <a16:creationId xmlns:a16="http://schemas.microsoft.com/office/drawing/2014/main" id="{48852CEF-834F-4F0B-A2E4-E4C21BAD778B}"/>
            </a:ext>
          </a:extLst>
        </xdr:cNvPr>
        <xdr:cNvSpPr/>
      </xdr:nvSpPr>
      <xdr:spPr bwMode="auto">
        <a:xfrm>
          <a:off x="563880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3360"/>
    <xdr:sp macro="" textlink="">
      <xdr:nvSpPr>
        <xdr:cNvPr id="92" name="Check Box 1" hidden="1">
          <a:extLst>
            <a:ext uri="{63B3BB69-23CF-44E3-9099-C40C66FF867C}">
              <a14:compatExt xmlns:a14="http://schemas.microsoft.com/office/drawing/2010/main" spid="_x0000_s15361"/>
            </a:ext>
            <a:ext uri="{FF2B5EF4-FFF2-40B4-BE49-F238E27FC236}">
              <a16:creationId xmlns:a16="http://schemas.microsoft.com/office/drawing/2014/main" id="{F86B3F18-44A5-41DE-B5BF-CDC8F25DF0B4}"/>
            </a:ext>
          </a:extLst>
        </xdr:cNvPr>
        <xdr:cNvSpPr/>
      </xdr:nvSpPr>
      <xdr:spPr bwMode="auto">
        <a:xfrm>
          <a:off x="5638800" y="266166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93" name="Check Box 2" hidden="1">
          <a:extLst>
            <a:ext uri="{63B3BB69-23CF-44E3-9099-C40C66FF867C}">
              <a14:compatExt xmlns:a14="http://schemas.microsoft.com/office/drawing/2010/main" spid="_x0000_s15362"/>
            </a:ext>
            <a:ext uri="{FF2B5EF4-FFF2-40B4-BE49-F238E27FC236}">
              <a16:creationId xmlns:a16="http://schemas.microsoft.com/office/drawing/2014/main" id="{AD2CA392-5DC1-429A-AF5E-222D695088EC}"/>
            </a:ext>
          </a:extLst>
        </xdr:cNvPr>
        <xdr:cNvSpPr/>
      </xdr:nvSpPr>
      <xdr:spPr bwMode="auto">
        <a:xfrm>
          <a:off x="563880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94" name="Check Box 1" hidden="1">
          <a:extLst>
            <a:ext uri="{63B3BB69-23CF-44E3-9099-C40C66FF867C}">
              <a14:compatExt xmlns:a14="http://schemas.microsoft.com/office/drawing/2010/main" spid="_x0000_s15361"/>
            </a:ext>
            <a:ext uri="{FF2B5EF4-FFF2-40B4-BE49-F238E27FC236}">
              <a16:creationId xmlns:a16="http://schemas.microsoft.com/office/drawing/2014/main" id="{E167D86D-74D9-4772-A8CD-FEAB038CD566}"/>
            </a:ext>
          </a:extLst>
        </xdr:cNvPr>
        <xdr:cNvSpPr/>
      </xdr:nvSpPr>
      <xdr:spPr bwMode="auto">
        <a:xfrm>
          <a:off x="563880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95" name="Check Box 42" hidden="1">
          <a:extLst>
            <a:ext uri="{63B3BB69-23CF-44E3-9099-C40C66FF867C}">
              <a14:compatExt xmlns:a14="http://schemas.microsoft.com/office/drawing/2010/main" spid="_x0000_s15402"/>
            </a:ext>
            <a:ext uri="{FF2B5EF4-FFF2-40B4-BE49-F238E27FC236}">
              <a16:creationId xmlns:a16="http://schemas.microsoft.com/office/drawing/2014/main" id="{FBF1800D-3D18-4A7D-94EA-414B3D6A4634}"/>
            </a:ext>
          </a:extLst>
        </xdr:cNvPr>
        <xdr:cNvSpPr/>
      </xdr:nvSpPr>
      <xdr:spPr bwMode="auto">
        <a:xfrm>
          <a:off x="563880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96" name="Check Box 1" hidden="1">
          <a:extLst>
            <a:ext uri="{63B3BB69-23CF-44E3-9099-C40C66FF867C}">
              <a14:compatExt xmlns:a14="http://schemas.microsoft.com/office/drawing/2010/main" spid="_x0000_s15361"/>
            </a:ext>
            <a:ext uri="{FF2B5EF4-FFF2-40B4-BE49-F238E27FC236}">
              <a16:creationId xmlns:a16="http://schemas.microsoft.com/office/drawing/2014/main" id="{776D7E56-FC83-4DB0-9954-EDCAC8D4C3D5}"/>
            </a:ext>
          </a:extLst>
        </xdr:cNvPr>
        <xdr:cNvSpPr/>
      </xdr:nvSpPr>
      <xdr:spPr bwMode="auto">
        <a:xfrm>
          <a:off x="563880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97" name="Check Box 15" hidden="1">
          <a:extLst>
            <a:ext uri="{63B3BB69-23CF-44E3-9099-C40C66FF867C}">
              <a14:compatExt xmlns:a14="http://schemas.microsoft.com/office/drawing/2010/main" spid="_x0000_s27663"/>
            </a:ext>
            <a:ext uri="{FF2B5EF4-FFF2-40B4-BE49-F238E27FC236}">
              <a16:creationId xmlns:a16="http://schemas.microsoft.com/office/drawing/2014/main" id="{40A09B8E-8A74-4D7A-8D7F-EC4ABDD1FFCE}"/>
            </a:ext>
          </a:extLst>
        </xdr:cNvPr>
        <xdr:cNvSpPr/>
      </xdr:nvSpPr>
      <xdr:spPr bwMode="auto">
        <a:xfrm>
          <a:off x="563880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98" name="Check Box 211" hidden="1">
          <a:extLst>
            <a:ext uri="{63B3BB69-23CF-44E3-9099-C40C66FF867C}">
              <a14:compatExt xmlns:a14="http://schemas.microsoft.com/office/drawing/2010/main" spid="_x0000_s27859"/>
            </a:ext>
            <a:ext uri="{FF2B5EF4-FFF2-40B4-BE49-F238E27FC236}">
              <a16:creationId xmlns:a16="http://schemas.microsoft.com/office/drawing/2014/main" id="{BFBF741F-B94C-4951-8747-A744A59A993F}"/>
            </a:ext>
          </a:extLst>
        </xdr:cNvPr>
        <xdr:cNvSpPr/>
      </xdr:nvSpPr>
      <xdr:spPr bwMode="auto">
        <a:xfrm>
          <a:off x="563880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99" name="Check Box 42" hidden="1">
          <a:extLst>
            <a:ext uri="{63B3BB69-23CF-44E3-9099-C40C66FF867C}">
              <a14:compatExt xmlns:a14="http://schemas.microsoft.com/office/drawing/2010/main" spid="_x0000_s15402"/>
            </a:ext>
            <a:ext uri="{FF2B5EF4-FFF2-40B4-BE49-F238E27FC236}">
              <a16:creationId xmlns:a16="http://schemas.microsoft.com/office/drawing/2014/main" id="{8BFFE92C-C842-4B7E-A5DE-7D008B0D33F8}"/>
            </a:ext>
          </a:extLst>
        </xdr:cNvPr>
        <xdr:cNvSpPr/>
      </xdr:nvSpPr>
      <xdr:spPr bwMode="auto">
        <a:xfrm>
          <a:off x="563880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76</xdr:row>
      <xdr:rowOff>609600</xdr:rowOff>
    </xdr:from>
    <xdr:ext cx="847725" cy="213360"/>
    <xdr:sp macro="" textlink="">
      <xdr:nvSpPr>
        <xdr:cNvPr id="100" name="Check Box 1" hidden="1">
          <a:extLst>
            <a:ext uri="{63B3BB69-23CF-44E3-9099-C40C66FF867C}">
              <a14:compatExt xmlns:a14="http://schemas.microsoft.com/office/drawing/2010/main" spid="_x0000_s15361"/>
            </a:ext>
            <a:ext uri="{FF2B5EF4-FFF2-40B4-BE49-F238E27FC236}">
              <a16:creationId xmlns:a16="http://schemas.microsoft.com/office/drawing/2014/main" id="{C8EF4C8B-B855-4439-965E-FE2F439BBAC4}"/>
            </a:ext>
          </a:extLst>
        </xdr:cNvPr>
        <xdr:cNvSpPr/>
      </xdr:nvSpPr>
      <xdr:spPr bwMode="auto">
        <a:xfrm>
          <a:off x="563880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79</xdr:row>
      <xdr:rowOff>609600</xdr:rowOff>
    </xdr:from>
    <xdr:ext cx="847725" cy="210283"/>
    <xdr:sp macro="" textlink="">
      <xdr:nvSpPr>
        <xdr:cNvPr id="101" name="Check Box 21" hidden="1">
          <a:extLst>
            <a:ext uri="{63B3BB69-23CF-44E3-9099-C40C66FF867C}">
              <a14:compatExt xmlns:a14="http://schemas.microsoft.com/office/drawing/2010/main" spid="_x0000_s28693"/>
            </a:ext>
            <a:ext uri="{FF2B5EF4-FFF2-40B4-BE49-F238E27FC236}">
              <a16:creationId xmlns:a16="http://schemas.microsoft.com/office/drawing/2014/main" id="{FC67CB7D-FA42-49EF-994A-41758017E8CF}"/>
            </a:ext>
          </a:extLst>
        </xdr:cNvPr>
        <xdr:cNvSpPr/>
      </xdr:nvSpPr>
      <xdr:spPr bwMode="auto">
        <a:xfrm>
          <a:off x="5991225"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79</xdr:row>
      <xdr:rowOff>609600</xdr:rowOff>
    </xdr:from>
    <xdr:ext cx="847725" cy="210283"/>
    <xdr:sp macro="" textlink="">
      <xdr:nvSpPr>
        <xdr:cNvPr id="102" name="Check Box 100" hidden="1">
          <a:extLst>
            <a:ext uri="{63B3BB69-23CF-44E3-9099-C40C66FF867C}">
              <a14:compatExt xmlns:a14="http://schemas.microsoft.com/office/drawing/2010/main" spid="_x0000_s28772"/>
            </a:ext>
            <a:ext uri="{FF2B5EF4-FFF2-40B4-BE49-F238E27FC236}">
              <a16:creationId xmlns:a16="http://schemas.microsoft.com/office/drawing/2014/main" id="{7F34B330-947A-4ECD-9164-D9F6E5DD8149}"/>
            </a:ext>
          </a:extLst>
        </xdr:cNvPr>
        <xdr:cNvSpPr/>
      </xdr:nvSpPr>
      <xdr:spPr bwMode="auto">
        <a:xfrm>
          <a:off x="5991225"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79</xdr:row>
      <xdr:rowOff>609600</xdr:rowOff>
    </xdr:from>
    <xdr:ext cx="847725" cy="210283"/>
    <xdr:sp macro="" textlink="">
      <xdr:nvSpPr>
        <xdr:cNvPr id="103" name="Check Box 21" hidden="1">
          <a:extLst>
            <a:ext uri="{63B3BB69-23CF-44E3-9099-C40C66FF867C}">
              <a14:compatExt xmlns:a14="http://schemas.microsoft.com/office/drawing/2010/main" spid="_x0000_s27669"/>
            </a:ext>
            <a:ext uri="{FF2B5EF4-FFF2-40B4-BE49-F238E27FC236}">
              <a16:creationId xmlns:a16="http://schemas.microsoft.com/office/drawing/2014/main" id="{6FDD4FFE-CF3E-4A2E-BFDC-B92DB2FC5F16}"/>
            </a:ext>
          </a:extLst>
        </xdr:cNvPr>
        <xdr:cNvSpPr/>
      </xdr:nvSpPr>
      <xdr:spPr bwMode="auto">
        <a:xfrm>
          <a:off x="5991225"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79</xdr:row>
      <xdr:rowOff>609600</xdr:rowOff>
    </xdr:from>
    <xdr:ext cx="847725" cy="210283"/>
    <xdr:sp macro="" textlink="">
      <xdr:nvSpPr>
        <xdr:cNvPr id="104" name="Check Box 101" hidden="1">
          <a:extLst>
            <a:ext uri="{63B3BB69-23CF-44E3-9099-C40C66FF867C}">
              <a14:compatExt xmlns:a14="http://schemas.microsoft.com/office/drawing/2010/main" spid="_x0000_s27749"/>
            </a:ext>
            <a:ext uri="{FF2B5EF4-FFF2-40B4-BE49-F238E27FC236}">
              <a16:creationId xmlns:a16="http://schemas.microsoft.com/office/drawing/2014/main" id="{AB5B4E15-B3AF-4CC1-89A2-2BDDB4BBB8B7}"/>
            </a:ext>
          </a:extLst>
        </xdr:cNvPr>
        <xdr:cNvSpPr/>
      </xdr:nvSpPr>
      <xdr:spPr bwMode="auto">
        <a:xfrm>
          <a:off x="5991225"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79</xdr:row>
      <xdr:rowOff>609600</xdr:rowOff>
    </xdr:from>
    <xdr:ext cx="847725" cy="210283"/>
    <xdr:sp macro="" textlink="">
      <xdr:nvSpPr>
        <xdr:cNvPr id="105" name="Check Box 42" hidden="1">
          <a:extLst>
            <a:ext uri="{63B3BB69-23CF-44E3-9099-C40C66FF867C}">
              <a14:compatExt xmlns:a14="http://schemas.microsoft.com/office/drawing/2010/main" spid="_x0000_s15402"/>
            </a:ext>
            <a:ext uri="{FF2B5EF4-FFF2-40B4-BE49-F238E27FC236}">
              <a16:creationId xmlns:a16="http://schemas.microsoft.com/office/drawing/2014/main" id="{CE90F71E-436E-48F4-9021-619AB213172B}"/>
            </a:ext>
          </a:extLst>
        </xdr:cNvPr>
        <xdr:cNvSpPr/>
      </xdr:nvSpPr>
      <xdr:spPr bwMode="auto">
        <a:xfrm>
          <a:off x="5991225"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77</xdr:row>
      <xdr:rowOff>609600</xdr:rowOff>
    </xdr:from>
    <xdr:ext cx="847725" cy="213360"/>
    <xdr:sp macro="" textlink="">
      <xdr:nvSpPr>
        <xdr:cNvPr id="106" name="Check Box 1" hidden="1">
          <a:extLst>
            <a:ext uri="{63B3BB69-23CF-44E3-9099-C40C66FF867C}">
              <a14:compatExt xmlns:a14="http://schemas.microsoft.com/office/drawing/2010/main" spid="_x0000_s15361"/>
            </a:ext>
            <a:ext uri="{FF2B5EF4-FFF2-40B4-BE49-F238E27FC236}">
              <a16:creationId xmlns:a16="http://schemas.microsoft.com/office/drawing/2014/main" id="{2C2A37ED-9C93-4D80-99EA-741F1F36BB6E}"/>
            </a:ext>
          </a:extLst>
        </xdr:cNvPr>
        <xdr:cNvSpPr/>
      </xdr:nvSpPr>
      <xdr:spPr bwMode="auto">
        <a:xfrm>
          <a:off x="5991225" y="2434590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83</xdr:row>
      <xdr:rowOff>609600</xdr:rowOff>
    </xdr:from>
    <xdr:ext cx="847725" cy="210283"/>
    <xdr:sp macro="" textlink="">
      <xdr:nvSpPr>
        <xdr:cNvPr id="107" name="Check Box 21" hidden="1">
          <a:extLst>
            <a:ext uri="{63B3BB69-23CF-44E3-9099-C40C66FF867C}">
              <a14:compatExt xmlns:a14="http://schemas.microsoft.com/office/drawing/2010/main" spid="_x0000_s28693"/>
            </a:ext>
            <a:ext uri="{FF2B5EF4-FFF2-40B4-BE49-F238E27FC236}">
              <a16:creationId xmlns:a16="http://schemas.microsoft.com/office/drawing/2014/main" id="{3B4DC8C4-187B-4974-9256-1544BCD5A4C6}"/>
            </a:ext>
          </a:extLst>
        </xdr:cNvPr>
        <xdr:cNvSpPr/>
      </xdr:nvSpPr>
      <xdr:spPr bwMode="auto">
        <a:xfrm>
          <a:off x="5991225"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81</xdr:row>
      <xdr:rowOff>609600</xdr:rowOff>
    </xdr:from>
    <xdr:ext cx="847725" cy="210283"/>
    <xdr:sp macro="" textlink="">
      <xdr:nvSpPr>
        <xdr:cNvPr id="108" name="Check Box 100" hidden="1">
          <a:extLst>
            <a:ext uri="{63B3BB69-23CF-44E3-9099-C40C66FF867C}">
              <a14:compatExt xmlns:a14="http://schemas.microsoft.com/office/drawing/2010/main" spid="_x0000_s28772"/>
            </a:ext>
            <a:ext uri="{FF2B5EF4-FFF2-40B4-BE49-F238E27FC236}">
              <a16:creationId xmlns:a16="http://schemas.microsoft.com/office/drawing/2014/main" id="{30EFFE1D-6AA2-4001-8042-3A71F3717B71}"/>
            </a:ext>
          </a:extLst>
        </xdr:cNvPr>
        <xdr:cNvSpPr/>
      </xdr:nvSpPr>
      <xdr:spPr bwMode="auto">
        <a:xfrm>
          <a:off x="5991225" y="2597658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83</xdr:row>
      <xdr:rowOff>609600</xdr:rowOff>
    </xdr:from>
    <xdr:ext cx="847725" cy="210283"/>
    <xdr:sp macro="" textlink="">
      <xdr:nvSpPr>
        <xdr:cNvPr id="109" name="Check Box 21" hidden="1">
          <a:extLst>
            <a:ext uri="{63B3BB69-23CF-44E3-9099-C40C66FF867C}">
              <a14:compatExt xmlns:a14="http://schemas.microsoft.com/office/drawing/2010/main" spid="_x0000_s27669"/>
            </a:ext>
            <a:ext uri="{FF2B5EF4-FFF2-40B4-BE49-F238E27FC236}">
              <a16:creationId xmlns:a16="http://schemas.microsoft.com/office/drawing/2014/main" id="{5EDB27AE-053D-4874-83E7-4BF490BC3F99}"/>
            </a:ext>
          </a:extLst>
        </xdr:cNvPr>
        <xdr:cNvSpPr/>
      </xdr:nvSpPr>
      <xdr:spPr bwMode="auto">
        <a:xfrm>
          <a:off x="5991225"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83</xdr:row>
      <xdr:rowOff>609600</xdr:rowOff>
    </xdr:from>
    <xdr:ext cx="847725" cy="210283"/>
    <xdr:sp macro="" textlink="">
      <xdr:nvSpPr>
        <xdr:cNvPr id="110" name="Check Box 101" hidden="1">
          <a:extLst>
            <a:ext uri="{63B3BB69-23CF-44E3-9099-C40C66FF867C}">
              <a14:compatExt xmlns:a14="http://schemas.microsoft.com/office/drawing/2010/main" spid="_x0000_s27749"/>
            </a:ext>
            <a:ext uri="{FF2B5EF4-FFF2-40B4-BE49-F238E27FC236}">
              <a16:creationId xmlns:a16="http://schemas.microsoft.com/office/drawing/2014/main" id="{0D15CF7E-DE9A-4280-A8F8-A56B7144ACDC}"/>
            </a:ext>
          </a:extLst>
        </xdr:cNvPr>
        <xdr:cNvSpPr/>
      </xdr:nvSpPr>
      <xdr:spPr bwMode="auto">
        <a:xfrm>
          <a:off x="5991225"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83</xdr:row>
      <xdr:rowOff>609600</xdr:rowOff>
    </xdr:from>
    <xdr:ext cx="847725" cy="210283"/>
    <xdr:sp macro="" textlink="">
      <xdr:nvSpPr>
        <xdr:cNvPr id="111" name="Check Box 42" hidden="1">
          <a:extLst>
            <a:ext uri="{63B3BB69-23CF-44E3-9099-C40C66FF867C}">
              <a14:compatExt xmlns:a14="http://schemas.microsoft.com/office/drawing/2010/main" spid="_x0000_s15402"/>
            </a:ext>
            <a:ext uri="{FF2B5EF4-FFF2-40B4-BE49-F238E27FC236}">
              <a16:creationId xmlns:a16="http://schemas.microsoft.com/office/drawing/2014/main" id="{B5DD7D7E-531B-45D7-8BB9-7592089E70B3}"/>
            </a:ext>
          </a:extLst>
        </xdr:cNvPr>
        <xdr:cNvSpPr/>
      </xdr:nvSpPr>
      <xdr:spPr bwMode="auto">
        <a:xfrm>
          <a:off x="5991225"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352425</xdr:colOff>
      <xdr:row>83</xdr:row>
      <xdr:rowOff>609600</xdr:rowOff>
    </xdr:from>
    <xdr:ext cx="847725" cy="213360"/>
    <xdr:sp macro="" textlink="">
      <xdr:nvSpPr>
        <xdr:cNvPr id="112" name="Check Box 1" hidden="1">
          <a:extLst>
            <a:ext uri="{63B3BB69-23CF-44E3-9099-C40C66FF867C}">
              <a14:compatExt xmlns:a14="http://schemas.microsoft.com/office/drawing/2010/main" spid="_x0000_s15361"/>
            </a:ext>
            <a:ext uri="{FF2B5EF4-FFF2-40B4-BE49-F238E27FC236}">
              <a16:creationId xmlns:a16="http://schemas.microsoft.com/office/drawing/2014/main" id="{0FF51019-9384-43B9-8C60-1E264B2FDF06}"/>
            </a:ext>
          </a:extLst>
        </xdr:cNvPr>
        <xdr:cNvSpPr/>
      </xdr:nvSpPr>
      <xdr:spPr bwMode="auto">
        <a:xfrm>
          <a:off x="5991225" y="266166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79</xdr:row>
      <xdr:rowOff>609600</xdr:rowOff>
    </xdr:from>
    <xdr:ext cx="847725" cy="210283"/>
    <xdr:sp macro="" textlink="">
      <xdr:nvSpPr>
        <xdr:cNvPr id="113" name="Check Box 21" hidden="1">
          <a:extLst>
            <a:ext uri="{63B3BB69-23CF-44E3-9099-C40C66FF867C}">
              <a14:compatExt xmlns:a14="http://schemas.microsoft.com/office/drawing/2010/main" spid="_x0000_s28693"/>
            </a:ext>
            <a:ext uri="{FF2B5EF4-FFF2-40B4-BE49-F238E27FC236}">
              <a16:creationId xmlns:a16="http://schemas.microsoft.com/office/drawing/2014/main" id="{77D9D175-824A-405A-84AE-ED332BA328EC}"/>
            </a:ext>
          </a:extLst>
        </xdr:cNvPr>
        <xdr:cNvSpPr/>
      </xdr:nvSpPr>
      <xdr:spPr bwMode="auto">
        <a:xfrm>
          <a:off x="12207240"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79</xdr:row>
      <xdr:rowOff>609600</xdr:rowOff>
    </xdr:from>
    <xdr:ext cx="847725" cy="210283"/>
    <xdr:sp macro="" textlink="">
      <xdr:nvSpPr>
        <xdr:cNvPr id="114" name="Check Box 100" hidden="1">
          <a:extLst>
            <a:ext uri="{63B3BB69-23CF-44E3-9099-C40C66FF867C}">
              <a14:compatExt xmlns:a14="http://schemas.microsoft.com/office/drawing/2010/main" spid="_x0000_s28772"/>
            </a:ext>
            <a:ext uri="{FF2B5EF4-FFF2-40B4-BE49-F238E27FC236}">
              <a16:creationId xmlns:a16="http://schemas.microsoft.com/office/drawing/2014/main" id="{FB5EF7B6-B8B0-4A80-B55E-4418E9EC055E}"/>
            </a:ext>
          </a:extLst>
        </xdr:cNvPr>
        <xdr:cNvSpPr/>
      </xdr:nvSpPr>
      <xdr:spPr bwMode="auto">
        <a:xfrm>
          <a:off x="12207240"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79</xdr:row>
      <xdr:rowOff>609600</xdr:rowOff>
    </xdr:from>
    <xdr:ext cx="847725" cy="210283"/>
    <xdr:sp macro="" textlink="">
      <xdr:nvSpPr>
        <xdr:cNvPr id="115" name="Check Box 21" hidden="1">
          <a:extLst>
            <a:ext uri="{63B3BB69-23CF-44E3-9099-C40C66FF867C}">
              <a14:compatExt xmlns:a14="http://schemas.microsoft.com/office/drawing/2010/main" spid="_x0000_s27669"/>
            </a:ext>
            <a:ext uri="{FF2B5EF4-FFF2-40B4-BE49-F238E27FC236}">
              <a16:creationId xmlns:a16="http://schemas.microsoft.com/office/drawing/2014/main" id="{0A15933C-F11C-4C2A-8721-A78BFFB97934}"/>
            </a:ext>
          </a:extLst>
        </xdr:cNvPr>
        <xdr:cNvSpPr/>
      </xdr:nvSpPr>
      <xdr:spPr bwMode="auto">
        <a:xfrm>
          <a:off x="12207240"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79</xdr:row>
      <xdr:rowOff>609600</xdr:rowOff>
    </xdr:from>
    <xdr:ext cx="847725" cy="210283"/>
    <xdr:sp macro="" textlink="">
      <xdr:nvSpPr>
        <xdr:cNvPr id="116" name="Check Box 101" hidden="1">
          <a:extLst>
            <a:ext uri="{63B3BB69-23CF-44E3-9099-C40C66FF867C}">
              <a14:compatExt xmlns:a14="http://schemas.microsoft.com/office/drawing/2010/main" spid="_x0000_s27749"/>
            </a:ext>
            <a:ext uri="{FF2B5EF4-FFF2-40B4-BE49-F238E27FC236}">
              <a16:creationId xmlns:a16="http://schemas.microsoft.com/office/drawing/2014/main" id="{5809682E-47B7-4A5B-9062-EFDCD7DDFB90}"/>
            </a:ext>
          </a:extLst>
        </xdr:cNvPr>
        <xdr:cNvSpPr/>
      </xdr:nvSpPr>
      <xdr:spPr bwMode="auto">
        <a:xfrm>
          <a:off x="12207240"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79</xdr:row>
      <xdr:rowOff>609600</xdr:rowOff>
    </xdr:from>
    <xdr:ext cx="847725" cy="210283"/>
    <xdr:sp macro="" textlink="">
      <xdr:nvSpPr>
        <xdr:cNvPr id="117" name="Check Box 42" hidden="1">
          <a:extLst>
            <a:ext uri="{63B3BB69-23CF-44E3-9099-C40C66FF867C}">
              <a14:compatExt xmlns:a14="http://schemas.microsoft.com/office/drawing/2010/main" spid="_x0000_s15402"/>
            </a:ext>
            <a:ext uri="{FF2B5EF4-FFF2-40B4-BE49-F238E27FC236}">
              <a16:creationId xmlns:a16="http://schemas.microsoft.com/office/drawing/2014/main" id="{2A994310-CF00-43A2-B7B0-0DC9D9667D55}"/>
            </a:ext>
          </a:extLst>
        </xdr:cNvPr>
        <xdr:cNvSpPr/>
      </xdr:nvSpPr>
      <xdr:spPr bwMode="auto">
        <a:xfrm>
          <a:off x="12207240"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79</xdr:row>
      <xdr:rowOff>609600</xdr:rowOff>
    </xdr:from>
    <xdr:ext cx="847725" cy="213360"/>
    <xdr:sp macro="" textlink="">
      <xdr:nvSpPr>
        <xdr:cNvPr id="118" name="Check Box 1" hidden="1">
          <a:extLst>
            <a:ext uri="{63B3BB69-23CF-44E3-9099-C40C66FF867C}">
              <a14:compatExt xmlns:a14="http://schemas.microsoft.com/office/drawing/2010/main" spid="_x0000_s15361"/>
            </a:ext>
            <a:ext uri="{FF2B5EF4-FFF2-40B4-BE49-F238E27FC236}">
              <a16:creationId xmlns:a16="http://schemas.microsoft.com/office/drawing/2014/main" id="{92CFBA3E-BB31-40F2-9533-49B730B0F223}"/>
            </a:ext>
          </a:extLst>
        </xdr:cNvPr>
        <xdr:cNvSpPr/>
      </xdr:nvSpPr>
      <xdr:spPr bwMode="auto">
        <a:xfrm>
          <a:off x="12207240" y="25153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83</xdr:row>
      <xdr:rowOff>609600</xdr:rowOff>
    </xdr:from>
    <xdr:ext cx="847725" cy="210283"/>
    <xdr:sp macro="" textlink="">
      <xdr:nvSpPr>
        <xdr:cNvPr id="119" name="Check Box 21" hidden="1">
          <a:extLst>
            <a:ext uri="{63B3BB69-23CF-44E3-9099-C40C66FF867C}">
              <a14:compatExt xmlns:a14="http://schemas.microsoft.com/office/drawing/2010/main" spid="_x0000_s28693"/>
            </a:ext>
            <a:ext uri="{FF2B5EF4-FFF2-40B4-BE49-F238E27FC236}">
              <a16:creationId xmlns:a16="http://schemas.microsoft.com/office/drawing/2014/main" id="{49A43A1F-9485-4C39-AA7D-89D2A93A35B6}"/>
            </a:ext>
          </a:extLst>
        </xdr:cNvPr>
        <xdr:cNvSpPr/>
      </xdr:nvSpPr>
      <xdr:spPr bwMode="auto">
        <a:xfrm>
          <a:off x="1220724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83</xdr:row>
      <xdr:rowOff>609600</xdr:rowOff>
    </xdr:from>
    <xdr:ext cx="847725" cy="210283"/>
    <xdr:sp macro="" textlink="">
      <xdr:nvSpPr>
        <xdr:cNvPr id="120" name="Check Box 100" hidden="1">
          <a:extLst>
            <a:ext uri="{63B3BB69-23CF-44E3-9099-C40C66FF867C}">
              <a14:compatExt xmlns:a14="http://schemas.microsoft.com/office/drawing/2010/main" spid="_x0000_s28772"/>
            </a:ext>
            <a:ext uri="{FF2B5EF4-FFF2-40B4-BE49-F238E27FC236}">
              <a16:creationId xmlns:a16="http://schemas.microsoft.com/office/drawing/2014/main" id="{5C194AF8-8CF3-4BCB-82F0-D0AC50CDD715}"/>
            </a:ext>
          </a:extLst>
        </xdr:cNvPr>
        <xdr:cNvSpPr/>
      </xdr:nvSpPr>
      <xdr:spPr bwMode="auto">
        <a:xfrm>
          <a:off x="1220724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83</xdr:row>
      <xdr:rowOff>609600</xdr:rowOff>
    </xdr:from>
    <xdr:ext cx="847725" cy="210283"/>
    <xdr:sp macro="" textlink="">
      <xdr:nvSpPr>
        <xdr:cNvPr id="121" name="Check Box 21" hidden="1">
          <a:extLst>
            <a:ext uri="{63B3BB69-23CF-44E3-9099-C40C66FF867C}">
              <a14:compatExt xmlns:a14="http://schemas.microsoft.com/office/drawing/2010/main" spid="_x0000_s27669"/>
            </a:ext>
            <a:ext uri="{FF2B5EF4-FFF2-40B4-BE49-F238E27FC236}">
              <a16:creationId xmlns:a16="http://schemas.microsoft.com/office/drawing/2014/main" id="{8E8418F2-464B-433E-BBD7-CC65231D4FEA}"/>
            </a:ext>
          </a:extLst>
        </xdr:cNvPr>
        <xdr:cNvSpPr/>
      </xdr:nvSpPr>
      <xdr:spPr bwMode="auto">
        <a:xfrm>
          <a:off x="1220724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83</xdr:row>
      <xdr:rowOff>609600</xdr:rowOff>
    </xdr:from>
    <xdr:ext cx="847725" cy="210283"/>
    <xdr:sp macro="" textlink="">
      <xdr:nvSpPr>
        <xdr:cNvPr id="122" name="Check Box 101" hidden="1">
          <a:extLst>
            <a:ext uri="{63B3BB69-23CF-44E3-9099-C40C66FF867C}">
              <a14:compatExt xmlns:a14="http://schemas.microsoft.com/office/drawing/2010/main" spid="_x0000_s27749"/>
            </a:ext>
            <a:ext uri="{FF2B5EF4-FFF2-40B4-BE49-F238E27FC236}">
              <a16:creationId xmlns:a16="http://schemas.microsoft.com/office/drawing/2014/main" id="{425B7E00-A497-4735-8146-C59731CF2961}"/>
            </a:ext>
          </a:extLst>
        </xdr:cNvPr>
        <xdr:cNvSpPr/>
      </xdr:nvSpPr>
      <xdr:spPr bwMode="auto">
        <a:xfrm>
          <a:off x="1220724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83</xdr:row>
      <xdr:rowOff>609600</xdr:rowOff>
    </xdr:from>
    <xdr:ext cx="847725" cy="210283"/>
    <xdr:sp macro="" textlink="">
      <xdr:nvSpPr>
        <xdr:cNvPr id="123" name="Check Box 42" hidden="1">
          <a:extLst>
            <a:ext uri="{63B3BB69-23CF-44E3-9099-C40C66FF867C}">
              <a14:compatExt xmlns:a14="http://schemas.microsoft.com/office/drawing/2010/main" spid="_x0000_s15402"/>
            </a:ext>
            <a:ext uri="{FF2B5EF4-FFF2-40B4-BE49-F238E27FC236}">
              <a16:creationId xmlns:a16="http://schemas.microsoft.com/office/drawing/2014/main" id="{C652B07F-74CE-45BE-B7DA-65C6BD9CE405}"/>
            </a:ext>
          </a:extLst>
        </xdr:cNvPr>
        <xdr:cNvSpPr/>
      </xdr:nvSpPr>
      <xdr:spPr bwMode="auto">
        <a:xfrm>
          <a:off x="1220724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83</xdr:row>
      <xdr:rowOff>609600</xdr:rowOff>
    </xdr:from>
    <xdr:ext cx="847725" cy="213360"/>
    <xdr:sp macro="" textlink="">
      <xdr:nvSpPr>
        <xdr:cNvPr id="124" name="Check Box 1" hidden="1">
          <a:extLst>
            <a:ext uri="{63B3BB69-23CF-44E3-9099-C40C66FF867C}">
              <a14:compatExt xmlns:a14="http://schemas.microsoft.com/office/drawing/2010/main" spid="_x0000_s15361"/>
            </a:ext>
            <a:ext uri="{FF2B5EF4-FFF2-40B4-BE49-F238E27FC236}">
              <a16:creationId xmlns:a16="http://schemas.microsoft.com/office/drawing/2014/main" id="{F2C93CB7-8A3B-417C-94C1-406598B58D4D}"/>
            </a:ext>
          </a:extLst>
        </xdr:cNvPr>
        <xdr:cNvSpPr/>
      </xdr:nvSpPr>
      <xdr:spPr bwMode="auto">
        <a:xfrm>
          <a:off x="12207240" y="266166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25" name="Check Box 2" hidden="1">
          <a:extLst>
            <a:ext uri="{63B3BB69-23CF-44E3-9099-C40C66FF867C}">
              <a14:compatExt xmlns:a14="http://schemas.microsoft.com/office/drawing/2010/main" spid="_x0000_s15362"/>
            </a:ext>
            <a:ext uri="{FF2B5EF4-FFF2-40B4-BE49-F238E27FC236}">
              <a16:creationId xmlns:a16="http://schemas.microsoft.com/office/drawing/2014/main" id="{CB418B60-B530-4EC7-9183-8B31DD11E9BC}"/>
            </a:ext>
          </a:extLst>
        </xdr:cNvPr>
        <xdr:cNvSpPr/>
      </xdr:nvSpPr>
      <xdr:spPr bwMode="auto">
        <a:xfrm>
          <a:off x="1220724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26" name="Check Box 1" hidden="1">
          <a:extLst>
            <a:ext uri="{63B3BB69-23CF-44E3-9099-C40C66FF867C}">
              <a14:compatExt xmlns:a14="http://schemas.microsoft.com/office/drawing/2010/main" spid="_x0000_s15361"/>
            </a:ext>
            <a:ext uri="{FF2B5EF4-FFF2-40B4-BE49-F238E27FC236}">
              <a16:creationId xmlns:a16="http://schemas.microsoft.com/office/drawing/2014/main" id="{66A4C9DE-8C38-4CFD-818C-47302A049C85}"/>
            </a:ext>
          </a:extLst>
        </xdr:cNvPr>
        <xdr:cNvSpPr/>
      </xdr:nvSpPr>
      <xdr:spPr bwMode="auto">
        <a:xfrm>
          <a:off x="1220724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27" name="Check Box 42" hidden="1">
          <a:extLst>
            <a:ext uri="{63B3BB69-23CF-44E3-9099-C40C66FF867C}">
              <a14:compatExt xmlns:a14="http://schemas.microsoft.com/office/drawing/2010/main" spid="_x0000_s15402"/>
            </a:ext>
            <a:ext uri="{FF2B5EF4-FFF2-40B4-BE49-F238E27FC236}">
              <a16:creationId xmlns:a16="http://schemas.microsoft.com/office/drawing/2014/main" id="{83502092-34BB-4547-ADB0-6657DDDD385A}"/>
            </a:ext>
          </a:extLst>
        </xdr:cNvPr>
        <xdr:cNvSpPr/>
      </xdr:nvSpPr>
      <xdr:spPr bwMode="auto">
        <a:xfrm>
          <a:off x="1220724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28" name="Check Box 1" hidden="1">
          <a:extLst>
            <a:ext uri="{63B3BB69-23CF-44E3-9099-C40C66FF867C}">
              <a14:compatExt xmlns:a14="http://schemas.microsoft.com/office/drawing/2010/main" spid="_x0000_s15361"/>
            </a:ext>
            <a:ext uri="{FF2B5EF4-FFF2-40B4-BE49-F238E27FC236}">
              <a16:creationId xmlns:a16="http://schemas.microsoft.com/office/drawing/2014/main" id="{30A12398-808E-407B-9CCC-789B207E7274}"/>
            </a:ext>
          </a:extLst>
        </xdr:cNvPr>
        <xdr:cNvSpPr/>
      </xdr:nvSpPr>
      <xdr:spPr bwMode="auto">
        <a:xfrm>
          <a:off x="1220724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29" name="Check Box 15" hidden="1">
          <a:extLst>
            <a:ext uri="{63B3BB69-23CF-44E3-9099-C40C66FF867C}">
              <a14:compatExt xmlns:a14="http://schemas.microsoft.com/office/drawing/2010/main" spid="_x0000_s27663"/>
            </a:ext>
            <a:ext uri="{FF2B5EF4-FFF2-40B4-BE49-F238E27FC236}">
              <a16:creationId xmlns:a16="http://schemas.microsoft.com/office/drawing/2014/main" id="{28847CD7-225C-4B30-9CD5-C3C339F40605}"/>
            </a:ext>
          </a:extLst>
        </xdr:cNvPr>
        <xdr:cNvSpPr/>
      </xdr:nvSpPr>
      <xdr:spPr bwMode="auto">
        <a:xfrm>
          <a:off x="1220724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30" name="Check Box 211" hidden="1">
          <a:extLst>
            <a:ext uri="{63B3BB69-23CF-44E3-9099-C40C66FF867C}">
              <a14:compatExt xmlns:a14="http://schemas.microsoft.com/office/drawing/2010/main" spid="_x0000_s27859"/>
            </a:ext>
            <a:ext uri="{FF2B5EF4-FFF2-40B4-BE49-F238E27FC236}">
              <a16:creationId xmlns:a16="http://schemas.microsoft.com/office/drawing/2014/main" id="{F574B4DF-14A4-40D2-8491-B21DE0A39E09}"/>
            </a:ext>
          </a:extLst>
        </xdr:cNvPr>
        <xdr:cNvSpPr/>
      </xdr:nvSpPr>
      <xdr:spPr bwMode="auto">
        <a:xfrm>
          <a:off x="1220724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31" name="Check Box 42" hidden="1">
          <a:extLst>
            <a:ext uri="{63B3BB69-23CF-44E3-9099-C40C66FF867C}">
              <a14:compatExt xmlns:a14="http://schemas.microsoft.com/office/drawing/2010/main" spid="_x0000_s15402"/>
            </a:ext>
            <a:ext uri="{FF2B5EF4-FFF2-40B4-BE49-F238E27FC236}">
              <a16:creationId xmlns:a16="http://schemas.microsoft.com/office/drawing/2014/main" id="{8583E651-86A2-4F55-8D13-E550405B3BC5}"/>
            </a:ext>
          </a:extLst>
        </xdr:cNvPr>
        <xdr:cNvSpPr/>
      </xdr:nvSpPr>
      <xdr:spPr bwMode="auto">
        <a:xfrm>
          <a:off x="1220724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76</xdr:row>
      <xdr:rowOff>609600</xdr:rowOff>
    </xdr:from>
    <xdr:ext cx="847725" cy="213360"/>
    <xdr:sp macro="" textlink="">
      <xdr:nvSpPr>
        <xdr:cNvPr id="132" name="Check Box 1" hidden="1">
          <a:extLst>
            <a:ext uri="{63B3BB69-23CF-44E3-9099-C40C66FF867C}">
              <a14:compatExt xmlns:a14="http://schemas.microsoft.com/office/drawing/2010/main" spid="_x0000_s15361"/>
            </a:ext>
            <a:ext uri="{FF2B5EF4-FFF2-40B4-BE49-F238E27FC236}">
              <a16:creationId xmlns:a16="http://schemas.microsoft.com/office/drawing/2014/main" id="{8C9ACFDF-565D-44AB-B968-E5285280C28B}"/>
            </a:ext>
          </a:extLst>
        </xdr:cNvPr>
        <xdr:cNvSpPr/>
      </xdr:nvSpPr>
      <xdr:spPr bwMode="auto">
        <a:xfrm>
          <a:off x="12207240" y="240258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133" name="Check Box 21" hidden="1">
          <a:extLst>
            <a:ext uri="{63B3BB69-23CF-44E3-9099-C40C66FF867C}">
              <a14:compatExt xmlns:a14="http://schemas.microsoft.com/office/drawing/2010/main" spid="_x0000_s28693"/>
            </a:ext>
            <a:ext uri="{FF2B5EF4-FFF2-40B4-BE49-F238E27FC236}">
              <a16:creationId xmlns:a16="http://schemas.microsoft.com/office/drawing/2014/main" id="{1516EBA0-10A1-4D79-9AB0-63670887E218}"/>
            </a:ext>
          </a:extLst>
        </xdr:cNvPr>
        <xdr:cNvSpPr/>
      </xdr:nvSpPr>
      <xdr:spPr bwMode="auto">
        <a:xfrm>
          <a:off x="5638800"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77</xdr:row>
      <xdr:rowOff>609600</xdr:rowOff>
    </xdr:from>
    <xdr:ext cx="847725" cy="210283"/>
    <xdr:sp macro="" textlink="">
      <xdr:nvSpPr>
        <xdr:cNvPr id="134" name="Check Box 100" hidden="1">
          <a:extLst>
            <a:ext uri="{63B3BB69-23CF-44E3-9099-C40C66FF867C}">
              <a14:compatExt xmlns:a14="http://schemas.microsoft.com/office/drawing/2010/main" spid="_x0000_s28772"/>
            </a:ext>
            <a:ext uri="{FF2B5EF4-FFF2-40B4-BE49-F238E27FC236}">
              <a16:creationId xmlns:a16="http://schemas.microsoft.com/office/drawing/2014/main" id="{5746C9D8-0DC5-4596-A126-0BFBB3C40219}"/>
            </a:ext>
          </a:extLst>
        </xdr:cNvPr>
        <xdr:cNvSpPr/>
      </xdr:nvSpPr>
      <xdr:spPr bwMode="auto">
        <a:xfrm>
          <a:off x="5638800" y="2434590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135" name="Check Box 21" hidden="1">
          <a:extLst>
            <a:ext uri="{63B3BB69-23CF-44E3-9099-C40C66FF867C}">
              <a14:compatExt xmlns:a14="http://schemas.microsoft.com/office/drawing/2010/main" spid="_x0000_s27669"/>
            </a:ext>
            <a:ext uri="{FF2B5EF4-FFF2-40B4-BE49-F238E27FC236}">
              <a16:creationId xmlns:a16="http://schemas.microsoft.com/office/drawing/2014/main" id="{C023FD43-4736-43C8-BCB0-6290AD741221}"/>
            </a:ext>
          </a:extLst>
        </xdr:cNvPr>
        <xdr:cNvSpPr/>
      </xdr:nvSpPr>
      <xdr:spPr bwMode="auto">
        <a:xfrm>
          <a:off x="5638800"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136" name="Check Box 101" hidden="1">
          <a:extLst>
            <a:ext uri="{63B3BB69-23CF-44E3-9099-C40C66FF867C}">
              <a14:compatExt xmlns:a14="http://schemas.microsoft.com/office/drawing/2010/main" spid="_x0000_s27749"/>
            </a:ext>
            <a:ext uri="{FF2B5EF4-FFF2-40B4-BE49-F238E27FC236}">
              <a16:creationId xmlns:a16="http://schemas.microsoft.com/office/drawing/2014/main" id="{F2C6B7BA-1D7C-465E-BF2C-74B4D1965868}"/>
            </a:ext>
          </a:extLst>
        </xdr:cNvPr>
        <xdr:cNvSpPr/>
      </xdr:nvSpPr>
      <xdr:spPr bwMode="auto">
        <a:xfrm>
          <a:off x="5638800"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0283"/>
    <xdr:sp macro="" textlink="">
      <xdr:nvSpPr>
        <xdr:cNvPr id="137" name="Check Box 42" hidden="1">
          <a:extLst>
            <a:ext uri="{63B3BB69-23CF-44E3-9099-C40C66FF867C}">
              <a14:compatExt xmlns:a14="http://schemas.microsoft.com/office/drawing/2010/main" spid="_x0000_s15402"/>
            </a:ext>
            <a:ext uri="{FF2B5EF4-FFF2-40B4-BE49-F238E27FC236}">
              <a16:creationId xmlns:a16="http://schemas.microsoft.com/office/drawing/2014/main" id="{882F591D-2355-438E-AF1C-0B989F2B0497}"/>
            </a:ext>
          </a:extLst>
        </xdr:cNvPr>
        <xdr:cNvSpPr/>
      </xdr:nvSpPr>
      <xdr:spPr bwMode="auto">
        <a:xfrm>
          <a:off x="5638800" y="2515362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79</xdr:row>
      <xdr:rowOff>609600</xdr:rowOff>
    </xdr:from>
    <xdr:ext cx="847725" cy="213360"/>
    <xdr:sp macro="" textlink="">
      <xdr:nvSpPr>
        <xdr:cNvPr id="138" name="Check Box 1" hidden="1">
          <a:extLst>
            <a:ext uri="{63B3BB69-23CF-44E3-9099-C40C66FF867C}">
              <a14:compatExt xmlns:a14="http://schemas.microsoft.com/office/drawing/2010/main" spid="_x0000_s15361"/>
            </a:ext>
            <a:ext uri="{FF2B5EF4-FFF2-40B4-BE49-F238E27FC236}">
              <a16:creationId xmlns:a16="http://schemas.microsoft.com/office/drawing/2014/main" id="{507E3B30-DA66-4CBF-836A-8907D7CD1232}"/>
            </a:ext>
          </a:extLst>
        </xdr:cNvPr>
        <xdr:cNvSpPr/>
      </xdr:nvSpPr>
      <xdr:spPr bwMode="auto">
        <a:xfrm>
          <a:off x="5638800" y="2515362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139" name="Check Box 21" hidden="1">
          <a:extLst>
            <a:ext uri="{63B3BB69-23CF-44E3-9099-C40C66FF867C}">
              <a14:compatExt xmlns:a14="http://schemas.microsoft.com/office/drawing/2010/main" spid="_x0000_s28693"/>
            </a:ext>
            <a:ext uri="{FF2B5EF4-FFF2-40B4-BE49-F238E27FC236}">
              <a16:creationId xmlns:a16="http://schemas.microsoft.com/office/drawing/2014/main" id="{EA76B2C6-1095-40BE-98B4-63A657E2F1DD}"/>
            </a:ext>
          </a:extLst>
        </xdr:cNvPr>
        <xdr:cNvSpPr/>
      </xdr:nvSpPr>
      <xdr:spPr bwMode="auto">
        <a:xfrm>
          <a:off x="563880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140" name="Check Box 100" hidden="1">
          <a:extLst>
            <a:ext uri="{63B3BB69-23CF-44E3-9099-C40C66FF867C}">
              <a14:compatExt xmlns:a14="http://schemas.microsoft.com/office/drawing/2010/main" spid="_x0000_s28772"/>
            </a:ext>
            <a:ext uri="{FF2B5EF4-FFF2-40B4-BE49-F238E27FC236}">
              <a16:creationId xmlns:a16="http://schemas.microsoft.com/office/drawing/2014/main" id="{235261D1-FCC6-4E13-BA36-44A96590A8CE}"/>
            </a:ext>
          </a:extLst>
        </xdr:cNvPr>
        <xdr:cNvSpPr/>
      </xdr:nvSpPr>
      <xdr:spPr bwMode="auto">
        <a:xfrm>
          <a:off x="563880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141" name="Check Box 21" hidden="1">
          <a:extLst>
            <a:ext uri="{63B3BB69-23CF-44E3-9099-C40C66FF867C}">
              <a14:compatExt xmlns:a14="http://schemas.microsoft.com/office/drawing/2010/main" spid="_x0000_s27669"/>
            </a:ext>
            <a:ext uri="{FF2B5EF4-FFF2-40B4-BE49-F238E27FC236}">
              <a16:creationId xmlns:a16="http://schemas.microsoft.com/office/drawing/2014/main" id="{47531F9C-9D8C-4718-B4E8-0110B501BACC}"/>
            </a:ext>
          </a:extLst>
        </xdr:cNvPr>
        <xdr:cNvSpPr/>
      </xdr:nvSpPr>
      <xdr:spPr bwMode="auto">
        <a:xfrm>
          <a:off x="563880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142" name="Check Box 101" hidden="1">
          <a:extLst>
            <a:ext uri="{63B3BB69-23CF-44E3-9099-C40C66FF867C}">
              <a14:compatExt xmlns:a14="http://schemas.microsoft.com/office/drawing/2010/main" spid="_x0000_s27749"/>
            </a:ext>
            <a:ext uri="{FF2B5EF4-FFF2-40B4-BE49-F238E27FC236}">
              <a16:creationId xmlns:a16="http://schemas.microsoft.com/office/drawing/2014/main" id="{E4D1ECC9-4B38-403D-A6BF-6ADB145AC73C}"/>
            </a:ext>
          </a:extLst>
        </xdr:cNvPr>
        <xdr:cNvSpPr/>
      </xdr:nvSpPr>
      <xdr:spPr bwMode="auto">
        <a:xfrm>
          <a:off x="563880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0283"/>
    <xdr:sp macro="" textlink="">
      <xdr:nvSpPr>
        <xdr:cNvPr id="143" name="Check Box 42" hidden="1">
          <a:extLst>
            <a:ext uri="{63B3BB69-23CF-44E3-9099-C40C66FF867C}">
              <a14:compatExt xmlns:a14="http://schemas.microsoft.com/office/drawing/2010/main" spid="_x0000_s15402"/>
            </a:ext>
            <a:ext uri="{FF2B5EF4-FFF2-40B4-BE49-F238E27FC236}">
              <a16:creationId xmlns:a16="http://schemas.microsoft.com/office/drawing/2014/main" id="{5149D9DA-855F-457E-9A42-13AD349A5BAD}"/>
            </a:ext>
          </a:extLst>
        </xdr:cNvPr>
        <xdr:cNvSpPr/>
      </xdr:nvSpPr>
      <xdr:spPr bwMode="auto">
        <a:xfrm>
          <a:off x="5638800" y="26616660"/>
          <a:ext cx="847725" cy="2102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83</xdr:row>
      <xdr:rowOff>609600</xdr:rowOff>
    </xdr:from>
    <xdr:ext cx="847725" cy="213360"/>
    <xdr:sp macro="" textlink="">
      <xdr:nvSpPr>
        <xdr:cNvPr id="144" name="Check Box 1" hidden="1">
          <a:extLst>
            <a:ext uri="{63B3BB69-23CF-44E3-9099-C40C66FF867C}">
              <a14:compatExt xmlns:a14="http://schemas.microsoft.com/office/drawing/2010/main" spid="_x0000_s15361"/>
            </a:ext>
            <a:ext uri="{FF2B5EF4-FFF2-40B4-BE49-F238E27FC236}">
              <a16:creationId xmlns:a16="http://schemas.microsoft.com/office/drawing/2014/main" id="{5635FC95-7E21-4FC9-A4E2-66228605E3B0}"/>
            </a:ext>
          </a:extLst>
        </xdr:cNvPr>
        <xdr:cNvSpPr/>
      </xdr:nvSpPr>
      <xdr:spPr bwMode="auto">
        <a:xfrm>
          <a:off x="5638800" y="26616660"/>
          <a:ext cx="847725"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0</xdr:colOff>
      <xdr:row>81</xdr:row>
      <xdr:rowOff>0</xdr:rowOff>
    </xdr:from>
    <xdr:to>
      <xdr:col>5</xdr:col>
      <xdr:colOff>0</xdr:colOff>
      <xdr:row>88</xdr:row>
      <xdr:rowOff>272144</xdr:rowOff>
    </xdr:to>
    <xdr:sp macro="" textlink="">
      <xdr:nvSpPr>
        <xdr:cNvPr id="145" name="Rechthoek 144">
          <a:extLst>
            <a:ext uri="{FF2B5EF4-FFF2-40B4-BE49-F238E27FC236}">
              <a16:creationId xmlns:a16="http://schemas.microsoft.com/office/drawing/2014/main" id="{90DFB0A8-367E-491F-AD32-1147705F499D}"/>
            </a:ext>
          </a:extLst>
        </xdr:cNvPr>
        <xdr:cNvSpPr/>
      </xdr:nvSpPr>
      <xdr:spPr>
        <a:xfrm>
          <a:off x="5638800" y="25656540"/>
          <a:ext cx="6568440" cy="251242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457200" marR="0" lvl="1" indent="0" algn="l" defTabSz="914400" eaLnBrk="1" fontAlgn="auto" latinLnBrk="0" hangingPunct="1">
            <a:lnSpc>
              <a:spcPct val="100000"/>
            </a:lnSpc>
            <a:spcBef>
              <a:spcPts val="0"/>
            </a:spcBef>
            <a:spcAft>
              <a:spcPts val="0"/>
            </a:spcAft>
            <a:buClrTx/>
            <a:buSzTx/>
            <a:buFontTx/>
            <a:buNone/>
            <a:tabLst/>
            <a:defRPr/>
          </a:pPr>
          <a:endParaRPr lang="nl-BE">
            <a:effectLst/>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r>
            <a:rPr lang="fr-FR" sz="1100" b="1" baseline="0">
              <a:solidFill>
                <a:schemeClr val="dk1"/>
              </a:solidFill>
              <a:effectLst/>
              <a:latin typeface="+mn-lt"/>
              <a:ea typeface="+mn-ea"/>
              <a:cs typeface="+mn-cs"/>
            </a:rPr>
            <a:t> </a:t>
          </a:r>
        </a:p>
        <a:p>
          <a:pPr lvl="1" algn="l"/>
          <a:endParaRPr lang="fr-FR" sz="1100" b="1" baseline="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r>
            <a:rPr lang="fr-FR" sz="1100" b="1">
              <a:solidFill>
                <a:schemeClr val="dk1"/>
              </a:solidFill>
              <a:effectLst/>
              <a:latin typeface="+mn-lt"/>
              <a:ea typeface="+mn-ea"/>
              <a:cs typeface="+mn-cs"/>
            </a:rPr>
            <a:t>  </a:t>
          </a:r>
          <a:endParaRPr lang="nl-BE" sz="1100" b="1">
            <a:solidFill>
              <a:schemeClr val="dk1"/>
            </a:solidFill>
            <a:effectLst/>
            <a:latin typeface="+mn-lt"/>
            <a:ea typeface="+mn-ea"/>
            <a:cs typeface="+mn-cs"/>
          </a:endParaRPr>
        </a:p>
      </xdr:txBody>
    </xdr:sp>
    <xdr:clientData/>
  </xdr:twoCellAnchor>
  <xdr:twoCellAnchor>
    <xdr:from>
      <xdr:col>2</xdr:col>
      <xdr:colOff>0</xdr:colOff>
      <xdr:row>90</xdr:row>
      <xdr:rowOff>0</xdr:rowOff>
    </xdr:from>
    <xdr:to>
      <xdr:col>4</xdr:col>
      <xdr:colOff>4419600</xdr:colOff>
      <xdr:row>97</xdr:row>
      <xdr:rowOff>272144</xdr:rowOff>
    </xdr:to>
    <xdr:sp macro="" textlink="">
      <xdr:nvSpPr>
        <xdr:cNvPr id="146" name="Rechthoek 145">
          <a:extLst>
            <a:ext uri="{FF2B5EF4-FFF2-40B4-BE49-F238E27FC236}">
              <a16:creationId xmlns:a16="http://schemas.microsoft.com/office/drawing/2014/main" id="{DBADB27F-3A68-49B4-98EA-423CCE2424F2}"/>
            </a:ext>
          </a:extLst>
        </xdr:cNvPr>
        <xdr:cNvSpPr/>
      </xdr:nvSpPr>
      <xdr:spPr>
        <a:xfrm>
          <a:off x="5638800" y="28933140"/>
          <a:ext cx="6553200" cy="251242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457200" marR="0" lvl="1" indent="0" algn="l" defTabSz="914400" eaLnBrk="1" fontAlgn="auto" latinLnBrk="0" hangingPunct="1">
            <a:lnSpc>
              <a:spcPct val="100000"/>
            </a:lnSpc>
            <a:spcBef>
              <a:spcPts val="0"/>
            </a:spcBef>
            <a:spcAft>
              <a:spcPts val="0"/>
            </a:spcAft>
            <a:buClrTx/>
            <a:buSzTx/>
            <a:buFontTx/>
            <a:buNone/>
            <a:tabLst/>
            <a:defRPr/>
          </a:pPr>
          <a:endParaRPr lang="nl-BE">
            <a:effectLst/>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endParaRPr lang="fr-FR" sz="1100" b="1" baseline="0">
            <a:solidFill>
              <a:schemeClr val="dk1"/>
            </a:solidFill>
            <a:effectLst/>
            <a:latin typeface="+mn-lt"/>
            <a:ea typeface="+mn-ea"/>
            <a:cs typeface="+mn-cs"/>
          </a:endParaRPr>
        </a:p>
        <a:p>
          <a:pPr lvl="1" algn="l"/>
          <a:r>
            <a:rPr lang="fr-FR" sz="1100" b="1" baseline="0">
              <a:solidFill>
                <a:schemeClr val="dk1"/>
              </a:solidFill>
              <a:effectLst/>
              <a:latin typeface="+mn-lt"/>
              <a:ea typeface="+mn-ea"/>
              <a:cs typeface="+mn-cs"/>
            </a:rPr>
            <a:t> </a:t>
          </a:r>
        </a:p>
        <a:p>
          <a:pPr lvl="1" algn="l"/>
          <a:endParaRPr lang="fr-FR" sz="1100" b="1" baseline="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0">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endParaRPr lang="fr-FR" sz="1100" b="1">
            <a:solidFill>
              <a:schemeClr val="dk1"/>
            </a:solidFill>
            <a:effectLst/>
            <a:latin typeface="+mn-lt"/>
            <a:ea typeface="+mn-ea"/>
            <a:cs typeface="+mn-cs"/>
          </a:endParaRPr>
        </a:p>
        <a:p>
          <a:pPr lvl="1" algn="l"/>
          <a:r>
            <a:rPr lang="fr-FR" sz="1100" b="1">
              <a:solidFill>
                <a:schemeClr val="dk1"/>
              </a:solidFill>
              <a:effectLst/>
              <a:latin typeface="+mn-lt"/>
              <a:ea typeface="+mn-ea"/>
              <a:cs typeface="+mn-cs"/>
            </a:rPr>
            <a:t>  </a:t>
          </a:r>
          <a:endParaRPr lang="nl-BE" sz="1100" b="1">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420678</xdr:colOff>
      <xdr:row>0</xdr:row>
      <xdr:rowOff>158747</xdr:rowOff>
    </xdr:from>
    <xdr:to>
      <xdr:col>2</xdr:col>
      <xdr:colOff>1593549</xdr:colOff>
      <xdr:row>5</xdr:row>
      <xdr:rowOff>12404</xdr:rowOff>
    </xdr:to>
    <xdr:pic>
      <xdr:nvPicPr>
        <xdr:cNvPr id="2" name="Afbeelding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6726228" y="158747"/>
          <a:ext cx="1172871" cy="1118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40C3F21-DDB2-431D-A5A3-752BAA069082}" name="Tabel112" displayName="Tabel112" ref="A6:E11" totalsRowShown="0" headerRowDxfId="238" dataDxfId="237">
  <autoFilter ref="A6:E11" xr:uid="{CF67E934-B1EF-4B7F-957E-7382C7D292B2}"/>
  <tableColumns count="5">
    <tableColumn id="1" xr3:uid="{E9D145DA-056C-4E9E-BBD3-A45CBBF1E6D9}" name="Evaluatiecriterium" dataDxfId="236"/>
    <tableColumn id="2" xr3:uid="{A3DB8612-9EB2-4E07-AF41-9E9D1230A592}" name="zwaar onvoldoende" dataDxfId="235"/>
    <tableColumn id="3" xr3:uid="{13EFCEBF-BA58-459E-B852-3B213DC3C9C8}" name="onvoldoende" dataDxfId="234"/>
    <tableColumn id="4" xr3:uid="{9E3D6A67-2402-4B88-B293-79783171C2B9}" name="voldoende" dataDxfId="233"/>
    <tableColumn id="5" xr3:uid="{0D94E93D-4F06-44AE-A142-98E3F516A943}" name="goed" dataDxfId="232"/>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EC0F3ED-AC9F-4466-AD6F-A006D12F594D}" name="Tabel314" displayName="Tabel314" ref="A18:G23" totalsRowShown="0" headerRowDxfId="231" dataDxfId="230" tableBorderDxfId="229">
  <autoFilter ref="A18:G23" xr:uid="{C4F60367-A3F6-41C9-A75F-5C5BD2871264}"/>
  <tableColumns count="7">
    <tableColumn id="1" xr3:uid="{53AA71EA-0B05-4FF5-A7AE-32D603C9737B}" name="PROFESSIONELE HOUDING (10 punten)" dataDxfId="228"/>
    <tableColumn id="2" xr3:uid="{CBA21EBB-2B6D-439F-A8F0-0423D808AED5}" name="zwaar onvoldoende" dataDxfId="227"/>
    <tableColumn id="3" xr3:uid="{CBEF0723-F68D-416A-986C-F4ABF792C33B}" name="onvoldoende" dataDxfId="226"/>
    <tableColumn id="4" xr3:uid="{342EBE8F-9A19-4974-910A-BEB48A2BB78D}" name="voldoende" dataDxfId="225"/>
    <tableColumn id="5" xr3:uid="{999EDB58-F8AC-438B-A683-3F2E7CDA7204}" name="goed" dataDxfId="224"/>
    <tableColumn id="6" xr3:uid="{9F09B271-5005-4782-8815-0D6D2A39B396}" name="score" dataDxfId="223"/>
    <tableColumn id="7" xr3:uid="{45BB8F3A-18AF-43BA-BC51-8663817E5752}" name="commentaar" dataDxfId="222"/>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4B916C9-F3C6-4E46-BC11-1DABF86824EA}" name="Tabel415" displayName="Tabel415" ref="F6:G11" totalsRowShown="0" headerRowDxfId="221" tableBorderDxfId="220">
  <autoFilter ref="F6:G11" xr:uid="{836FF0CD-6F03-4022-BC10-A1D9EC71D692}"/>
  <tableColumns count="2">
    <tableColumn id="1" xr3:uid="{FA9696CA-3D29-46D8-8215-2D2F85502AA9}" name="score" dataDxfId="219"/>
    <tableColumn id="2" xr3:uid="{73CD2F48-8A7D-4050-A468-249F2A78D138}" name="commentaar" dataDxfId="218"/>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306626B-21BD-44A4-92AF-967D0E89C7FD}" name="Tabel616" displayName="Tabel616" ref="A25:D29" totalsRowShown="0" headerRowDxfId="217" dataDxfId="216">
  <autoFilter ref="A25:D29" xr:uid="{D8A04DBC-0AEF-4040-98DC-F55DD5056370}"/>
  <tableColumns count="4">
    <tableColumn id="1" xr3:uid="{5BA39685-51A2-4A64-97A2-D70AE707FC1D}" name="Kolom1" dataDxfId="215"/>
    <tableColumn id="2" xr3:uid="{753BC709-AF8A-4E01-806D-9B206FFF8C1B}" name="Score op 20/10" dataDxfId="214"/>
    <tableColumn id="3" xr3:uid="{3175E8DD-40E9-4B92-9A81-83A9FBC1FF03}" name="% portfolio (20%/10%)" dataDxfId="213"/>
    <tableColumn id="4" xr3:uid="{0CF82819-B0C1-4548-8573-C571B31BD79F}" name="Kolom2" dataDxfId="212"/>
  </tableColumns>
  <tableStyleInfo name="TableStyleLight1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528F834-433E-4DCB-97E2-5B388873F806}" name="Tabel11217" displayName="Tabel11217" ref="A6:E11" totalsRowShown="0" headerRowDxfId="26" dataDxfId="25">
  <autoFilter ref="A6:E11" xr:uid="{CF67E934-B1EF-4B7F-957E-7382C7D292B2}"/>
  <tableColumns count="5">
    <tableColumn id="1" xr3:uid="{109921F3-6CC8-4AA7-A574-26A0319474A9}" name="Evaluatiecriterium" dataDxfId="24"/>
    <tableColumn id="2" xr3:uid="{40B15F14-5670-4F6F-A263-36EB2708DB47}" name="zwaar onvoldoende" dataDxfId="23"/>
    <tableColumn id="3" xr3:uid="{8E378121-9CF3-4C3B-AC6E-B58F6FAFFE3C}" name="onvoldoende" dataDxfId="22"/>
    <tableColumn id="4" xr3:uid="{B58D51FC-7FF4-41BC-BD16-5645CB36DFBF}" name="voldoende" dataDxfId="21"/>
    <tableColumn id="5" xr3:uid="{8E974635-09FA-43EC-BBB8-25CA520A545E}" name="goed" dataDxfId="20"/>
  </tableColumns>
  <tableStyleInfo name="TableStyleLight2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2ABA2E6-D679-41D7-ABAE-0C63F622A337}" name="Tabel31418" displayName="Tabel31418" ref="A18:G23" totalsRowShown="0" headerRowDxfId="19" dataDxfId="18" tableBorderDxfId="17">
  <autoFilter ref="A18:G23" xr:uid="{C4F60367-A3F6-41C9-A75F-5C5BD2871264}"/>
  <tableColumns count="7">
    <tableColumn id="1" xr3:uid="{FCF53761-B45D-4D57-9D7D-54DCFDF99CB4}" name="PROFESSIONELE HOUDING (10 punten)" dataDxfId="16"/>
    <tableColumn id="2" xr3:uid="{938B8563-8648-4E88-A0A9-DBEBDBBBFF77}" name="zwaar onvoldoende" dataDxfId="15"/>
    <tableColumn id="3" xr3:uid="{6F25FFFC-ED6B-4244-9513-FB3209AE7A40}" name="onvoldoende" dataDxfId="14"/>
    <tableColumn id="4" xr3:uid="{76E0829C-3C81-4046-BCDA-3DE81912CB47}" name="voldoende" dataDxfId="13"/>
    <tableColumn id="5" xr3:uid="{EA49C1E6-C592-4A24-8D13-56208E141E16}" name="goed" dataDxfId="12"/>
    <tableColumn id="6" xr3:uid="{0E95083B-20E5-4944-923A-E1326E27F622}" name="score" dataDxfId="11"/>
    <tableColumn id="7" xr3:uid="{6667C723-7209-461A-AF55-882B9E234E78}" name="commentaar" dataDxfId="10"/>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C9CB4C1-E145-4E4F-A618-372490C43F42}" name="Tabel41519" displayName="Tabel41519" ref="F6:G11" totalsRowShown="0" headerRowDxfId="9" tableBorderDxfId="8">
  <autoFilter ref="F6:G11" xr:uid="{836FF0CD-6F03-4022-BC10-A1D9EC71D692}"/>
  <tableColumns count="2">
    <tableColumn id="1" xr3:uid="{C6B55D9D-3223-449D-A9DA-91DB6DB098FB}" name="score" dataDxfId="7"/>
    <tableColumn id="2" xr3:uid="{9CF419B7-3C4E-4CE1-8BB9-ACB747190336}" name="commentaar" dataDxfId="6"/>
  </tableColumns>
  <tableStyleInfo name="TableStyleLight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AA85BB2-B0B5-4D6A-AAB2-49C0BB4E1CA0}" name="Tabel61620" displayName="Tabel61620" ref="A25:D29" totalsRowShown="0" headerRowDxfId="5" dataDxfId="4">
  <autoFilter ref="A25:D29" xr:uid="{D8A04DBC-0AEF-4040-98DC-F55DD5056370}"/>
  <tableColumns count="4">
    <tableColumn id="1" xr3:uid="{C8C8302A-986C-4D35-B78C-2005C8CB4905}" name=" " dataDxfId="3"/>
    <tableColumn id="2" xr3:uid="{DC36F908-123E-4E58-BF2B-D4057CD54EC4}" name="Score op 20/10" dataDxfId="2"/>
    <tableColumn id="3" xr3:uid="{90E4ADD4-CE6A-4780-8806-B1ACF49AE578}" name="% portfolio (20%/10%)" dataDxfId="1"/>
    <tableColumn id="4" xr3:uid="{60AEFDB8-6165-4CD7-9A89-E65003A765C2}" name="Kolom1" dataDxfId="0"/>
  </tableColumns>
  <tableStyleInfo name="TableStyleLight19"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36A35-D7C7-409A-8D30-9124AC329031}">
  <sheetPr codeName="Blad8">
    <tabColor theme="5" tint="0.59999389629810485"/>
    <pageSetUpPr fitToPage="1"/>
  </sheetPr>
  <dimension ref="A1:G33"/>
  <sheetViews>
    <sheetView topLeftCell="A19" zoomScale="80" zoomScaleNormal="80" workbookViewId="0">
      <selection activeCell="C28" sqref="C28"/>
    </sheetView>
  </sheetViews>
  <sheetFormatPr defaultColWidth="10.44140625" defaultRowHeight="14.4" x14ac:dyDescent="0.3"/>
  <cols>
    <col min="1" max="1" width="42.44140625" style="32" customWidth="1"/>
    <col min="2" max="5" width="52.33203125" style="32" customWidth="1"/>
    <col min="6" max="6" width="12" style="32" customWidth="1"/>
    <col min="7" max="7" width="52.33203125" style="32" customWidth="1"/>
    <col min="8" max="16384" width="10.44140625" style="32"/>
  </cols>
  <sheetData>
    <row r="1" spans="1:7" ht="26.1" customHeight="1" x14ac:dyDescent="0.3">
      <c r="A1" s="147" t="s">
        <v>4</v>
      </c>
      <c r="B1" s="147"/>
      <c r="C1" s="31"/>
    </row>
    <row r="2" spans="1:7" ht="21" x14ac:dyDescent="0.3">
      <c r="A2" s="33" t="s">
        <v>0</v>
      </c>
      <c r="B2" s="34" t="e">
        <f>#REF!</f>
        <v>#REF!</v>
      </c>
    </row>
    <row r="3" spans="1:7" ht="21" x14ac:dyDescent="0.3">
      <c r="A3" s="33" t="s">
        <v>5</v>
      </c>
      <c r="B3" s="34" t="e">
        <f>#REF!</f>
        <v>#REF!</v>
      </c>
    </row>
    <row r="4" spans="1:7" x14ac:dyDescent="0.3">
      <c r="B4" s="50"/>
    </row>
    <row r="5" spans="1:7" ht="15" thickBot="1" x14ac:dyDescent="0.35">
      <c r="A5" s="35" t="s">
        <v>6</v>
      </c>
    </row>
    <row r="6" spans="1:7" x14ac:dyDescent="0.3">
      <c r="A6" s="36" t="s">
        <v>7</v>
      </c>
      <c r="B6" s="37" t="s">
        <v>8</v>
      </c>
      <c r="C6" s="37" t="s">
        <v>9</v>
      </c>
      <c r="D6" s="37" t="s">
        <v>10</v>
      </c>
      <c r="E6" s="37" t="s">
        <v>11</v>
      </c>
      <c r="F6" s="38" t="s">
        <v>12</v>
      </c>
      <c r="G6" s="39" t="s">
        <v>13</v>
      </c>
    </row>
    <row r="7" spans="1:7" ht="115.2" x14ac:dyDescent="0.3">
      <c r="A7" s="40" t="s">
        <v>14</v>
      </c>
      <c r="B7" s="32" t="s">
        <v>15</v>
      </c>
      <c r="C7" s="32" t="s">
        <v>16</v>
      </c>
      <c r="D7" s="32" t="s">
        <v>17</v>
      </c>
      <c r="E7" s="32" t="s">
        <v>18</v>
      </c>
    </row>
    <row r="8" spans="1:7" ht="216" x14ac:dyDescent="0.3">
      <c r="A8" s="40" t="s">
        <v>19</v>
      </c>
      <c r="B8" s="32" t="s">
        <v>20</v>
      </c>
      <c r="C8" s="32" t="s">
        <v>21</v>
      </c>
      <c r="D8" s="32" t="s">
        <v>22</v>
      </c>
      <c r="E8" s="32" t="s">
        <v>23</v>
      </c>
    </row>
    <row r="9" spans="1:7" ht="163.5" customHeight="1" x14ac:dyDescent="0.3">
      <c r="A9" s="40" t="s">
        <v>24</v>
      </c>
      <c r="B9" s="32" t="s">
        <v>25</v>
      </c>
      <c r="C9" s="32" t="s">
        <v>26</v>
      </c>
      <c r="D9" s="32" t="s">
        <v>27</v>
      </c>
      <c r="E9" s="32" t="s">
        <v>28</v>
      </c>
    </row>
    <row r="10" spans="1:7" ht="57.6" x14ac:dyDescent="0.3">
      <c r="A10" s="40" t="s">
        <v>29</v>
      </c>
      <c r="B10" s="32" t="s">
        <v>30</v>
      </c>
      <c r="C10" s="32" t="s">
        <v>31</v>
      </c>
      <c r="D10" s="32" t="s">
        <v>32</v>
      </c>
      <c r="E10" s="32" t="s">
        <v>33</v>
      </c>
    </row>
    <row r="11" spans="1:7" ht="179.7" customHeight="1" thickBot="1" x14ac:dyDescent="0.35">
      <c r="A11" s="40" t="s">
        <v>34</v>
      </c>
      <c r="C11" s="32" t="s">
        <v>35</v>
      </c>
      <c r="D11" s="32" t="s">
        <v>36</v>
      </c>
    </row>
    <row r="12" spans="1:7" x14ac:dyDescent="0.3">
      <c r="A12" s="42" t="s">
        <v>37</v>
      </c>
      <c r="B12" s="43"/>
      <c r="C12" s="43"/>
      <c r="D12" s="43"/>
      <c r="E12" s="43"/>
      <c r="F12" s="43">
        <f>SUM(F7:F11)</f>
        <v>0</v>
      </c>
      <c r="G12" s="43"/>
    </row>
    <row r="13" spans="1:7" ht="15" thickBot="1" x14ac:dyDescent="0.35">
      <c r="A13" s="44">
        <f>F12</f>
        <v>0</v>
      </c>
      <c r="B13" s="41"/>
      <c r="C13" s="41"/>
      <c r="D13" s="41"/>
      <c r="E13" s="41"/>
      <c r="F13" s="41"/>
      <c r="G13" s="45"/>
    </row>
    <row r="16" spans="1:7" x14ac:dyDescent="0.3">
      <c r="A16" s="46"/>
    </row>
    <row r="17" spans="1:7" x14ac:dyDescent="0.3">
      <c r="A17" s="46"/>
    </row>
    <row r="18" spans="1:7" x14ac:dyDescent="0.3">
      <c r="A18" s="48" t="s">
        <v>38</v>
      </c>
      <c r="B18" s="46" t="s">
        <v>8</v>
      </c>
      <c r="C18" s="46" t="s">
        <v>9</v>
      </c>
      <c r="D18" s="46" t="s">
        <v>10</v>
      </c>
      <c r="E18" s="46" t="s">
        <v>11</v>
      </c>
      <c r="F18" s="46" t="s">
        <v>12</v>
      </c>
      <c r="G18" s="46" t="s">
        <v>13</v>
      </c>
    </row>
    <row r="19" spans="1:7" ht="117.6" customHeight="1" x14ac:dyDescent="0.3">
      <c r="A19" s="47" t="s">
        <v>39</v>
      </c>
      <c r="B19" s="32" t="s">
        <v>40</v>
      </c>
      <c r="C19" s="32" t="s">
        <v>41</v>
      </c>
      <c r="D19" s="32" t="s">
        <v>42</v>
      </c>
      <c r="E19" s="32" t="s">
        <v>43</v>
      </c>
    </row>
    <row r="20" spans="1:7" ht="72" x14ac:dyDescent="0.3">
      <c r="A20" s="47" t="s">
        <v>44</v>
      </c>
      <c r="B20" s="32" t="s">
        <v>45</v>
      </c>
      <c r="C20" s="32" t="s">
        <v>46</v>
      </c>
      <c r="D20" s="32" t="s">
        <v>47</v>
      </c>
      <c r="E20" s="32" t="s">
        <v>48</v>
      </c>
    </row>
    <row r="21" spans="1:7" ht="43.8" thickBot="1" x14ac:dyDescent="0.35">
      <c r="A21" s="47" t="s">
        <v>49</v>
      </c>
      <c r="B21" s="32" t="s">
        <v>50</v>
      </c>
      <c r="C21" s="32" t="s">
        <v>51</v>
      </c>
      <c r="D21" s="32" t="s">
        <v>52</v>
      </c>
      <c r="E21" s="32" t="s">
        <v>53</v>
      </c>
    </row>
    <row r="22" spans="1:7" x14ac:dyDescent="0.3">
      <c r="A22" s="43" t="s">
        <v>54</v>
      </c>
      <c r="B22" s="43"/>
      <c r="C22" s="43"/>
      <c r="D22" s="43"/>
      <c r="E22" s="43"/>
      <c r="F22" s="43">
        <f>SUM(F19:F21)</f>
        <v>0</v>
      </c>
      <c r="G22" s="43"/>
    </row>
    <row r="23" spans="1:7" x14ac:dyDescent="0.3">
      <c r="A23" s="46">
        <f>F22</f>
        <v>0</v>
      </c>
    </row>
    <row r="25" spans="1:7" x14ac:dyDescent="0.3">
      <c r="A25" s="32" t="s">
        <v>55</v>
      </c>
      <c r="B25" s="32" t="s">
        <v>56</v>
      </c>
      <c r="C25" s="32" t="s">
        <v>57</v>
      </c>
      <c r="D25" s="32" t="s">
        <v>58</v>
      </c>
    </row>
    <row r="26" spans="1:7" x14ac:dyDescent="0.3">
      <c r="A26" s="32" t="s">
        <v>59</v>
      </c>
      <c r="B26" s="32">
        <f>A13</f>
        <v>0</v>
      </c>
      <c r="C26" s="32">
        <f>Tabel616[[#This Row],[Score op 20/10]]</f>
        <v>0</v>
      </c>
    </row>
    <row r="27" spans="1:7" x14ac:dyDescent="0.3">
      <c r="A27" s="32" t="s">
        <v>60</v>
      </c>
      <c r="B27" s="32">
        <f>A23</f>
        <v>0</v>
      </c>
      <c r="C27" s="32">
        <f>Tabel616[[#This Row],[Score op 20/10]]</f>
        <v>0</v>
      </c>
    </row>
    <row r="28" spans="1:7" x14ac:dyDescent="0.3">
      <c r="C28" s="46">
        <f>SUM(C26:C27)</f>
        <v>0</v>
      </c>
    </row>
    <row r="29" spans="1:7" x14ac:dyDescent="0.3">
      <c r="A29" s="46" t="s">
        <v>61</v>
      </c>
      <c r="C29" s="49">
        <f>C28/1.5</f>
        <v>0</v>
      </c>
      <c r="D29" s="32" t="s">
        <v>62</v>
      </c>
    </row>
    <row r="30" spans="1:7" x14ac:dyDescent="0.3">
      <c r="A30" s="51" t="s">
        <v>63</v>
      </c>
      <c r="B30" s="52"/>
      <c r="C30" s="51" t="e">
        <f>#REF!</f>
        <v>#REF!</v>
      </c>
      <c r="D30" s="52" t="s">
        <v>64</v>
      </c>
    </row>
    <row r="31" spans="1:7" x14ac:dyDescent="0.3">
      <c r="A31" s="53"/>
      <c r="B31" s="53"/>
      <c r="C31" s="53"/>
      <c r="D31" s="53"/>
    </row>
    <row r="32" spans="1:7" x14ac:dyDescent="0.3">
      <c r="A32" s="51" t="s">
        <v>65</v>
      </c>
      <c r="B32" s="52"/>
      <c r="C32" s="52" t="e">
        <f>(C29*1.5)+(C30*3.5)</f>
        <v>#REF!</v>
      </c>
      <c r="D32" s="52"/>
    </row>
    <row r="33" spans="1:4" x14ac:dyDescent="0.3">
      <c r="A33" s="55" t="s">
        <v>66</v>
      </c>
      <c r="B33" s="53"/>
      <c r="C33" s="54" t="e">
        <f>C32/5</f>
        <v>#REF!</v>
      </c>
      <c r="D33" s="53"/>
    </row>
  </sheetData>
  <mergeCells count="1">
    <mergeCell ref="A1:B1"/>
  </mergeCells>
  <pageMargins left="0.7" right="0.7" top="0.75" bottom="0.75" header="0.3" footer="0.3"/>
  <pageSetup paperSize="9" scale="48" fitToHeight="0" orientation="landscape" r:id="rId1"/>
  <rowBreaks count="1" manualBreakCount="1">
    <brk id="15" max="16383" man="1"/>
  </rowBreaks>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B755C-803B-4C11-8DF9-C2BA8C8151BF}">
  <sheetPr codeName="Blad4"/>
  <dimension ref="A1:M356"/>
  <sheetViews>
    <sheetView zoomScale="80" zoomScaleNormal="80" workbookViewId="0">
      <pane xSplit="2" ySplit="12" topLeftCell="C13" activePane="bottomRight" state="frozen"/>
      <selection pane="topRight" activeCell="C1" sqref="C1"/>
      <selection pane="bottomLeft" activeCell="A7" sqref="A7"/>
      <selection pane="bottomRight" activeCell="H15" sqref="H15"/>
    </sheetView>
  </sheetViews>
  <sheetFormatPr defaultColWidth="8.5546875" defaultRowHeight="14.4" x14ac:dyDescent="0.3"/>
  <cols>
    <col min="1" max="1" width="6.77734375" customWidth="1"/>
    <col min="2" max="2" width="90.77734375" style="3" customWidth="1"/>
    <col min="3" max="3" width="10.77734375" style="71" customWidth="1"/>
    <col min="4" max="4" width="50.77734375" customWidth="1"/>
    <col min="5" max="5" width="50.77734375" style="2" customWidth="1"/>
    <col min="11" max="14" width="8.5546875" customWidth="1"/>
  </cols>
  <sheetData>
    <row r="1" spans="1:6" ht="26.4" thickBot="1" x14ac:dyDescent="0.55000000000000004">
      <c r="A1" s="148" t="s">
        <v>67</v>
      </c>
      <c r="B1" s="149"/>
      <c r="C1" s="149"/>
      <c r="D1" s="149"/>
      <c r="E1" s="150"/>
    </row>
    <row r="2" spans="1:6" ht="19.95" customHeight="1" x14ac:dyDescent="0.3">
      <c r="A2" s="154" t="s">
        <v>1</v>
      </c>
      <c r="B2" s="155"/>
      <c r="C2" s="155"/>
      <c r="D2" s="155"/>
      <c r="E2" s="156"/>
    </row>
    <row r="3" spans="1:6" ht="19.95" customHeight="1" x14ac:dyDescent="0.3">
      <c r="A3" s="151" t="s">
        <v>234</v>
      </c>
      <c r="B3" s="152"/>
      <c r="C3" s="152"/>
      <c r="D3" s="152"/>
      <c r="E3" s="153"/>
    </row>
    <row r="4" spans="1:6" ht="19.95" customHeight="1" x14ac:dyDescent="0.3">
      <c r="A4" s="151" t="s">
        <v>235</v>
      </c>
      <c r="B4" s="152"/>
      <c r="C4" s="152"/>
      <c r="D4" s="152"/>
      <c r="E4" s="153"/>
    </row>
    <row r="5" spans="1:6" ht="19.95" customHeight="1" x14ac:dyDescent="0.3">
      <c r="A5" s="151" t="s">
        <v>236</v>
      </c>
      <c r="B5" s="152"/>
      <c r="C5" s="152"/>
      <c r="D5" s="152"/>
      <c r="E5" s="153"/>
    </row>
    <row r="6" spans="1:6" ht="19.95" customHeight="1" x14ac:dyDescent="0.3">
      <c r="A6" s="151" t="s">
        <v>237</v>
      </c>
      <c r="B6" s="152"/>
      <c r="C6" s="152"/>
      <c r="D6" s="152"/>
      <c r="E6" s="153"/>
    </row>
    <row r="7" spans="1:6" ht="19.95" customHeight="1" x14ac:dyDescent="0.3">
      <c r="A7" s="151" t="s">
        <v>238</v>
      </c>
      <c r="B7" s="152"/>
      <c r="C7" s="152"/>
      <c r="D7" s="152"/>
      <c r="E7" s="153"/>
    </row>
    <row r="8" spans="1:6" ht="19.95" customHeight="1" x14ac:dyDescent="0.3">
      <c r="A8" s="157" t="s">
        <v>2</v>
      </c>
      <c r="B8" s="158"/>
      <c r="C8" s="158"/>
      <c r="D8" s="158"/>
      <c r="E8" s="159"/>
    </row>
    <row r="9" spans="1:6" ht="19.95" customHeight="1" thickBot="1" x14ac:dyDescent="0.35">
      <c r="A9" s="160" t="s">
        <v>3</v>
      </c>
      <c r="B9" s="161"/>
      <c r="C9" s="161"/>
      <c r="D9" s="161"/>
      <c r="E9" s="162"/>
    </row>
    <row r="10" spans="1:6" s="56" customFormat="1" ht="9.6" customHeight="1" thickBot="1" x14ac:dyDescent="0.35">
      <c r="A10" s="88"/>
      <c r="B10" s="94"/>
      <c r="C10" s="95"/>
      <c r="D10" s="95"/>
      <c r="E10" s="95"/>
      <c r="F10" s="94"/>
    </row>
    <row r="11" spans="1:6" s="1" customFormat="1" ht="29.1" customHeight="1" thickBot="1" x14ac:dyDescent="0.35">
      <c r="A11" s="88"/>
      <c r="B11" s="89"/>
      <c r="C11" s="196" t="s">
        <v>68</v>
      </c>
      <c r="D11" s="197"/>
      <c r="E11" s="198"/>
    </row>
    <row r="12" spans="1:6" ht="65.25" customHeight="1" thickBot="1" x14ac:dyDescent="0.75">
      <c r="A12" s="199" t="s">
        <v>72</v>
      </c>
      <c r="B12" s="200"/>
      <c r="C12" s="76" t="s">
        <v>73</v>
      </c>
      <c r="D12" s="187" t="s">
        <v>74</v>
      </c>
      <c r="E12" s="188"/>
    </row>
    <row r="13" spans="1:6" ht="45.75" customHeight="1" thickBot="1" x14ac:dyDescent="0.35">
      <c r="A13" s="165" t="s">
        <v>75</v>
      </c>
      <c r="B13" s="166"/>
      <c r="C13" s="77"/>
      <c r="D13" s="201"/>
      <c r="E13" s="202"/>
    </row>
    <row r="14" spans="1:6" ht="25.35" customHeight="1" x14ac:dyDescent="0.3">
      <c r="A14" s="9" t="s">
        <v>79</v>
      </c>
      <c r="B14" s="18" t="s">
        <v>80</v>
      </c>
      <c r="C14" s="78"/>
      <c r="D14" s="193"/>
      <c r="E14" s="194"/>
    </row>
    <row r="15" spans="1:6" ht="43.2" customHeight="1" x14ac:dyDescent="0.3">
      <c r="A15" s="4" t="s">
        <v>81</v>
      </c>
      <c r="B15" s="11" t="s">
        <v>82</v>
      </c>
      <c r="C15" s="79"/>
      <c r="D15" s="189"/>
      <c r="E15" s="190"/>
    </row>
    <row r="16" spans="1:6" ht="28.8" customHeight="1" thickBot="1" x14ac:dyDescent="0.35">
      <c r="A16" s="8" t="s">
        <v>83</v>
      </c>
      <c r="B16" s="19" t="s">
        <v>84</v>
      </c>
      <c r="C16" s="80"/>
      <c r="D16" s="183"/>
      <c r="E16" s="184"/>
    </row>
    <row r="17" spans="1:12" ht="25.35" customHeight="1" thickBot="1" x14ac:dyDescent="0.35">
      <c r="A17" s="168" t="s">
        <v>85</v>
      </c>
      <c r="B17" s="169"/>
      <c r="C17" s="77"/>
      <c r="D17" s="177"/>
      <c r="E17" s="178"/>
      <c r="G17" s="96"/>
      <c r="H17" s="96"/>
      <c r="I17" s="96"/>
      <c r="J17" s="96"/>
      <c r="K17" s="96"/>
    </row>
    <row r="18" spans="1:12" ht="28.8" customHeight="1" x14ac:dyDescent="0.3">
      <c r="A18" s="9" t="s">
        <v>87</v>
      </c>
      <c r="B18" s="10" t="s">
        <v>88</v>
      </c>
      <c r="C18" s="78"/>
      <c r="D18" s="189"/>
      <c r="E18" s="190"/>
      <c r="G18" s="96"/>
      <c r="H18" s="96"/>
      <c r="I18" s="96"/>
      <c r="J18" s="96"/>
      <c r="K18" s="96"/>
      <c r="L18" s="56"/>
    </row>
    <row r="19" spans="1:12" ht="28.8" customHeight="1" thickBot="1" x14ac:dyDescent="0.35">
      <c r="A19" s="4" t="s">
        <v>89</v>
      </c>
      <c r="B19" s="7" t="s">
        <v>90</v>
      </c>
      <c r="C19" s="79"/>
      <c r="D19" s="189"/>
      <c r="E19" s="190"/>
    </row>
    <row r="20" spans="1:12" ht="28.8" customHeight="1" thickBot="1" x14ac:dyDescent="0.35">
      <c r="A20" s="168" t="s">
        <v>98</v>
      </c>
      <c r="B20" s="169"/>
      <c r="C20" s="77"/>
      <c r="D20" s="177"/>
      <c r="E20" s="178"/>
    </row>
    <row r="21" spans="1:12" ht="28.8" customHeight="1" x14ac:dyDescent="0.3">
      <c r="A21" s="4" t="s">
        <v>101</v>
      </c>
      <c r="B21" s="14" t="s">
        <v>102</v>
      </c>
      <c r="D21" s="189"/>
      <c r="E21" s="190"/>
    </row>
    <row r="22" spans="1:12" ht="57.6" customHeight="1" x14ac:dyDescent="0.3">
      <c r="A22" s="4" t="s">
        <v>103</v>
      </c>
      <c r="B22" s="12" t="s">
        <v>104</v>
      </c>
      <c r="D22" s="189"/>
      <c r="E22" s="190"/>
    </row>
    <row r="23" spans="1:12" ht="28.8" customHeight="1" x14ac:dyDescent="0.3">
      <c r="A23" s="4" t="s">
        <v>105</v>
      </c>
      <c r="B23" s="15" t="s">
        <v>106</v>
      </c>
      <c r="D23" s="189"/>
      <c r="E23" s="190"/>
    </row>
    <row r="24" spans="1:12" ht="25.35" customHeight="1" x14ac:dyDescent="0.3">
      <c r="A24" s="4" t="s">
        <v>107</v>
      </c>
      <c r="B24" s="17" t="s">
        <v>108</v>
      </c>
      <c r="D24" s="189"/>
      <c r="E24" s="190"/>
    </row>
    <row r="25" spans="1:12" ht="25.35" customHeight="1" thickBot="1" x14ac:dyDescent="0.35">
      <c r="A25" s="16" t="s">
        <v>109</v>
      </c>
      <c r="B25" s="27" t="s">
        <v>110</v>
      </c>
      <c r="D25" s="183"/>
      <c r="E25" s="184"/>
    </row>
    <row r="26" spans="1:12" ht="38.25" customHeight="1" thickBot="1" x14ac:dyDescent="0.35">
      <c r="A26" s="165" t="s">
        <v>125</v>
      </c>
      <c r="B26" s="166"/>
      <c r="C26" s="77"/>
      <c r="D26" s="177"/>
      <c r="E26" s="178"/>
    </row>
    <row r="27" spans="1:12" ht="25.35" customHeight="1" x14ac:dyDescent="0.3">
      <c r="A27" s="9" t="s">
        <v>126</v>
      </c>
      <c r="B27" s="18" t="s">
        <v>127</v>
      </c>
      <c r="D27" s="193"/>
      <c r="E27" s="194"/>
    </row>
    <row r="28" spans="1:12" ht="25.35" customHeight="1" x14ac:dyDescent="0.3">
      <c r="A28" s="4" t="s">
        <v>128</v>
      </c>
      <c r="B28" s="11" t="s">
        <v>129</v>
      </c>
      <c r="D28" s="189"/>
      <c r="E28" s="190"/>
    </row>
    <row r="29" spans="1:12" ht="25.35" customHeight="1" thickBot="1" x14ac:dyDescent="0.35">
      <c r="A29" s="4" t="s">
        <v>130</v>
      </c>
      <c r="B29" s="11" t="s">
        <v>131</v>
      </c>
      <c r="D29" s="183"/>
      <c r="E29" s="184"/>
    </row>
    <row r="30" spans="1:12" ht="36.75" customHeight="1" thickBot="1" x14ac:dyDescent="0.35">
      <c r="A30" s="165" t="s">
        <v>132</v>
      </c>
      <c r="B30" s="195"/>
      <c r="C30" s="114"/>
      <c r="D30" s="177"/>
      <c r="E30" s="178"/>
    </row>
    <row r="31" spans="1:12" ht="25.35" customHeight="1" x14ac:dyDescent="0.3">
      <c r="A31" s="113" t="s">
        <v>133</v>
      </c>
      <c r="B31" s="120" t="s">
        <v>134</v>
      </c>
      <c r="C31" s="117"/>
      <c r="D31" s="191"/>
      <c r="E31" s="190"/>
    </row>
    <row r="32" spans="1:12" ht="25.35" customHeight="1" x14ac:dyDescent="0.3">
      <c r="A32" s="113" t="s">
        <v>135</v>
      </c>
      <c r="B32" s="119" t="s">
        <v>136</v>
      </c>
      <c r="C32" s="79"/>
      <c r="D32" s="191"/>
      <c r="E32" s="190"/>
    </row>
    <row r="33" spans="1:5" ht="25.35" customHeight="1" x14ac:dyDescent="0.3">
      <c r="A33" s="113" t="s">
        <v>137</v>
      </c>
      <c r="B33" s="119" t="s">
        <v>138</v>
      </c>
      <c r="C33" s="122"/>
      <c r="D33" s="191"/>
      <c r="E33" s="190"/>
    </row>
    <row r="34" spans="1:5" ht="25.35" customHeight="1" thickBot="1" x14ac:dyDescent="0.35">
      <c r="A34" s="115" t="s">
        <v>141</v>
      </c>
      <c r="B34" s="121" t="s">
        <v>142</v>
      </c>
      <c r="C34" s="118"/>
      <c r="D34" s="192"/>
      <c r="E34" s="184"/>
    </row>
    <row r="35" spans="1:5" ht="25.35" customHeight="1" thickBot="1" x14ac:dyDescent="0.35">
      <c r="A35" s="165" t="s">
        <v>143</v>
      </c>
      <c r="B35" s="167"/>
      <c r="C35" s="116"/>
      <c r="D35" s="177"/>
      <c r="E35" s="178"/>
    </row>
    <row r="36" spans="1:5" ht="34.5" customHeight="1" thickBot="1" x14ac:dyDescent="0.35">
      <c r="A36" s="25" t="s">
        <v>144</v>
      </c>
      <c r="B36" s="30" t="s">
        <v>145</v>
      </c>
      <c r="D36" s="189"/>
      <c r="E36" s="190"/>
    </row>
    <row r="37" spans="1:5" ht="45" customHeight="1" thickBot="1" x14ac:dyDescent="0.35">
      <c r="A37" s="165" t="s">
        <v>148</v>
      </c>
      <c r="B37" s="166"/>
      <c r="C37" s="77"/>
      <c r="D37" s="177"/>
      <c r="E37" s="178"/>
    </row>
    <row r="38" spans="1:5" ht="25.35" customHeight="1" thickBot="1" x14ac:dyDescent="0.35">
      <c r="A38" s="90" t="s">
        <v>153</v>
      </c>
      <c r="B38" s="91" t="s">
        <v>154</v>
      </c>
      <c r="D38" s="189"/>
      <c r="E38" s="190"/>
    </row>
    <row r="39" spans="1:5" ht="25.35" customHeight="1" thickBot="1" x14ac:dyDescent="0.35">
      <c r="A39" s="165" t="s">
        <v>157</v>
      </c>
      <c r="B39" s="166"/>
      <c r="C39" s="77"/>
      <c r="D39" s="177"/>
      <c r="E39" s="178"/>
    </row>
    <row r="40" spans="1:5" ht="37.950000000000003" customHeight="1" thickBot="1" x14ac:dyDescent="0.35">
      <c r="A40" s="8" t="s">
        <v>159</v>
      </c>
      <c r="B40" s="92" t="s">
        <v>160</v>
      </c>
      <c r="C40" s="93"/>
      <c r="D40" s="183"/>
      <c r="E40" s="184"/>
    </row>
    <row r="41" spans="1:5" s="57" customFormat="1" ht="25.35" customHeight="1" thickBot="1" x14ac:dyDescent="0.35">
      <c r="A41" s="65"/>
      <c r="B41" s="21"/>
      <c r="C41" s="58"/>
      <c r="D41" s="86"/>
      <c r="E41" s="86"/>
    </row>
    <row r="42" spans="1:5" s="2" customFormat="1" ht="55.5" customHeight="1" thickBot="1" x14ac:dyDescent="0.75">
      <c r="A42" s="185" t="s">
        <v>161</v>
      </c>
      <c r="B42" s="186"/>
      <c r="C42" s="82" t="s">
        <v>73</v>
      </c>
      <c r="D42" s="187" t="s">
        <v>74</v>
      </c>
      <c r="E42" s="188"/>
    </row>
    <row r="43" spans="1:5" ht="25.35" customHeight="1" x14ac:dyDescent="0.3">
      <c r="A43" s="163" t="s">
        <v>162</v>
      </c>
      <c r="B43" s="164"/>
      <c r="C43" s="73"/>
      <c r="D43" s="170"/>
      <c r="E43" s="170"/>
    </row>
    <row r="44" spans="1:5" ht="25.35" customHeight="1" x14ac:dyDescent="0.3">
      <c r="A44" s="5" t="s">
        <v>163</v>
      </c>
      <c r="B44" s="59" t="s">
        <v>164</v>
      </c>
      <c r="C44" s="72"/>
      <c r="D44" s="171"/>
      <c r="E44" s="172"/>
    </row>
    <row r="45" spans="1:5" ht="25.35" customHeight="1" x14ac:dyDescent="0.3">
      <c r="A45" s="5" t="s">
        <v>165</v>
      </c>
      <c r="B45" s="59" t="s">
        <v>166</v>
      </c>
      <c r="C45" s="72"/>
      <c r="D45" s="173"/>
      <c r="E45" s="174"/>
    </row>
    <row r="46" spans="1:5" ht="25.35" customHeight="1" x14ac:dyDescent="0.3">
      <c r="A46" s="5" t="s">
        <v>167</v>
      </c>
      <c r="B46" s="59" t="s">
        <v>168</v>
      </c>
      <c r="C46" s="72"/>
      <c r="D46" s="173"/>
      <c r="E46" s="174"/>
    </row>
    <row r="47" spans="1:5" ht="25.35" customHeight="1" x14ac:dyDescent="0.3">
      <c r="A47" s="5" t="s">
        <v>169</v>
      </c>
      <c r="B47" s="59" t="s">
        <v>170</v>
      </c>
      <c r="C47" s="72"/>
      <c r="D47" s="173"/>
      <c r="E47" s="174"/>
    </row>
    <row r="48" spans="1:5" ht="25.35" customHeight="1" x14ac:dyDescent="0.3">
      <c r="A48" s="5" t="s">
        <v>171</v>
      </c>
      <c r="B48" s="59" t="s">
        <v>172</v>
      </c>
      <c r="C48" s="72"/>
      <c r="D48" s="175"/>
      <c r="E48" s="176"/>
    </row>
    <row r="49" spans="1:5" ht="25.35" customHeight="1" x14ac:dyDescent="0.3">
      <c r="A49" s="163" t="s">
        <v>173</v>
      </c>
      <c r="B49" s="164"/>
      <c r="C49" s="70"/>
      <c r="D49" s="170"/>
      <c r="E49" s="170"/>
    </row>
    <row r="50" spans="1:5" ht="25.35" customHeight="1" x14ac:dyDescent="0.3">
      <c r="A50" s="5" t="s">
        <v>174</v>
      </c>
      <c r="B50" s="67" t="s">
        <v>175</v>
      </c>
      <c r="C50" s="72"/>
      <c r="D50" s="181"/>
      <c r="E50" s="181"/>
    </row>
    <row r="51" spans="1:5" ht="25.35" customHeight="1" x14ac:dyDescent="0.3">
      <c r="A51" s="5" t="s">
        <v>176</v>
      </c>
      <c r="B51" s="67" t="s">
        <v>177</v>
      </c>
      <c r="C51" s="72"/>
      <c r="D51" s="181"/>
      <c r="E51" s="181"/>
    </row>
    <row r="52" spans="1:5" ht="25.35" customHeight="1" x14ac:dyDescent="0.3">
      <c r="A52" s="5" t="s">
        <v>178</v>
      </c>
      <c r="B52" s="68" t="s">
        <v>179</v>
      </c>
      <c r="C52" s="72"/>
      <c r="D52" s="181"/>
      <c r="E52" s="181"/>
    </row>
    <row r="53" spans="1:5" ht="25.35" customHeight="1" x14ac:dyDescent="0.3">
      <c r="A53" s="5" t="s">
        <v>180</v>
      </c>
      <c r="B53" s="59" t="s">
        <v>181</v>
      </c>
      <c r="C53" s="72"/>
      <c r="D53" s="181"/>
      <c r="E53" s="181"/>
    </row>
    <row r="54" spans="1:5" ht="25.35" customHeight="1" x14ac:dyDescent="0.3">
      <c r="A54" s="5" t="s">
        <v>182</v>
      </c>
      <c r="B54" s="59" t="s">
        <v>183</v>
      </c>
      <c r="C54" s="72"/>
      <c r="D54" s="181"/>
      <c r="E54" s="181"/>
    </row>
    <row r="55" spans="1:5" ht="25.35" customHeight="1" x14ac:dyDescent="0.3">
      <c r="A55" s="5" t="s">
        <v>184</v>
      </c>
      <c r="B55" s="59" t="s">
        <v>185</v>
      </c>
      <c r="C55" s="72"/>
      <c r="D55" s="181"/>
      <c r="E55" s="181"/>
    </row>
    <row r="56" spans="1:5" ht="25.35" customHeight="1" x14ac:dyDescent="0.3">
      <c r="A56" s="163" t="s">
        <v>186</v>
      </c>
      <c r="B56" s="164"/>
      <c r="C56" s="70"/>
      <c r="D56" s="170"/>
      <c r="E56" s="170"/>
    </row>
    <row r="57" spans="1:5" ht="25.35" customHeight="1" x14ac:dyDescent="0.3">
      <c r="A57" s="5" t="s">
        <v>187</v>
      </c>
      <c r="B57" s="67" t="s">
        <v>188</v>
      </c>
      <c r="C57" s="72"/>
      <c r="D57" s="181"/>
      <c r="E57" s="181"/>
    </row>
    <row r="58" spans="1:5" ht="25.35" customHeight="1" x14ac:dyDescent="0.3">
      <c r="A58" s="5" t="s">
        <v>189</v>
      </c>
      <c r="B58" s="67" t="s">
        <v>190</v>
      </c>
      <c r="C58" s="72"/>
      <c r="D58" s="181"/>
      <c r="E58" s="181"/>
    </row>
    <row r="59" spans="1:5" ht="25.35" customHeight="1" thickBot="1" x14ac:dyDescent="0.35">
      <c r="A59" s="6" t="s">
        <v>191</v>
      </c>
      <c r="B59" s="83" t="s">
        <v>192</v>
      </c>
      <c r="C59" s="84"/>
      <c r="D59" s="182"/>
      <c r="E59" s="182"/>
    </row>
    <row r="60" spans="1:5" ht="25.35" customHeight="1" x14ac:dyDescent="0.3">
      <c r="A60" s="22"/>
      <c r="B60" s="24"/>
      <c r="C60" s="69"/>
      <c r="D60" s="86"/>
      <c r="E60" s="86"/>
    </row>
    <row r="61" spans="1:5" ht="25.35" customHeight="1" x14ac:dyDescent="0.3">
      <c r="A61" s="22"/>
      <c r="B61" s="24"/>
      <c r="C61" s="74"/>
      <c r="D61" s="86"/>
      <c r="E61" s="86"/>
    </row>
    <row r="62" spans="1:5" ht="38.700000000000003" customHeight="1" x14ac:dyDescent="0.3">
      <c r="A62" s="62"/>
      <c r="B62" s="2"/>
      <c r="C62" s="179" t="s">
        <v>193</v>
      </c>
      <c r="D62" s="179"/>
      <c r="E62" s="179"/>
    </row>
    <row r="63" spans="1:5" ht="39.6" customHeight="1" x14ac:dyDescent="0.3">
      <c r="A63" s="22"/>
      <c r="B63" s="2"/>
      <c r="C63" s="180" t="s">
        <v>196</v>
      </c>
      <c r="D63" s="180"/>
      <c r="E63" s="180"/>
    </row>
    <row r="64" spans="1:5" ht="25.35" customHeight="1" x14ac:dyDescent="0.3">
      <c r="A64" s="60"/>
      <c r="B64" s="2"/>
      <c r="C64" s="75"/>
      <c r="D64" s="86"/>
      <c r="E64" s="86"/>
    </row>
    <row r="65" spans="1:13" ht="25.35" customHeight="1" x14ac:dyDescent="0.3">
      <c r="A65" s="22"/>
      <c r="B65" s="2"/>
      <c r="C65" s="75"/>
      <c r="D65" s="86"/>
      <c r="E65" s="86"/>
    </row>
    <row r="66" spans="1:13" ht="25.35" customHeight="1" x14ac:dyDescent="0.3">
      <c r="A66" s="22"/>
      <c r="B66" s="2"/>
      <c r="C66" s="74"/>
      <c r="D66" s="86"/>
      <c r="E66" s="86"/>
    </row>
    <row r="67" spans="1:13" ht="25.35" customHeight="1" x14ac:dyDescent="0.3">
      <c r="A67" s="22"/>
      <c r="B67" s="2"/>
      <c r="C67" s="74"/>
      <c r="D67" s="86"/>
      <c r="E67" s="86"/>
    </row>
    <row r="68" spans="1:13" ht="25.35" customHeight="1" x14ac:dyDescent="0.3">
      <c r="A68" s="2"/>
      <c r="B68" s="2"/>
      <c r="C68" s="2"/>
      <c r="D68" s="2"/>
      <c r="F68" s="2"/>
      <c r="G68" s="2"/>
      <c r="H68" s="2"/>
      <c r="I68" s="2"/>
      <c r="J68" s="2"/>
      <c r="K68" s="2"/>
      <c r="L68" s="2"/>
      <c r="M68" s="2"/>
    </row>
    <row r="69" spans="1:13" ht="25.35" customHeight="1" x14ac:dyDescent="0.3">
      <c r="A69" s="2"/>
      <c r="B69" s="2"/>
      <c r="C69" s="2"/>
      <c r="D69" s="2"/>
      <c r="F69" s="2"/>
      <c r="G69" s="2"/>
      <c r="H69" s="2"/>
      <c r="I69" s="2"/>
      <c r="J69" s="2"/>
      <c r="K69" s="2"/>
      <c r="L69" s="2"/>
      <c r="M69" s="2"/>
    </row>
    <row r="70" spans="1:13" ht="25.35" customHeight="1" x14ac:dyDescent="0.3">
      <c r="A70" s="2"/>
      <c r="B70" s="2"/>
      <c r="C70" s="2"/>
      <c r="D70" s="2"/>
      <c r="F70" s="2"/>
      <c r="G70" s="2"/>
      <c r="H70" s="2"/>
      <c r="I70" s="2"/>
      <c r="J70" s="2"/>
      <c r="K70" s="2"/>
      <c r="L70" s="2"/>
      <c r="M70" s="2"/>
    </row>
    <row r="71" spans="1:13" ht="25.35" customHeight="1" x14ac:dyDescent="0.3">
      <c r="A71" s="2"/>
      <c r="B71" s="2"/>
      <c r="C71" s="2"/>
      <c r="D71" s="2"/>
      <c r="F71" s="2"/>
      <c r="G71" s="2"/>
      <c r="H71" s="2"/>
      <c r="I71" s="2"/>
      <c r="J71" s="2"/>
      <c r="K71" s="2"/>
      <c r="L71" s="2"/>
      <c r="M71" s="2"/>
    </row>
    <row r="72" spans="1:13" ht="56.7" customHeight="1" x14ac:dyDescent="0.3">
      <c r="A72" s="2"/>
      <c r="B72" s="2"/>
      <c r="C72" s="180" t="s">
        <v>197</v>
      </c>
      <c r="D72" s="180"/>
      <c r="E72" s="180"/>
      <c r="F72" s="2"/>
      <c r="G72" s="2"/>
      <c r="H72" s="2"/>
      <c r="I72" s="2"/>
      <c r="J72" s="2"/>
      <c r="K72" s="2"/>
      <c r="L72" s="2"/>
      <c r="M72" s="2"/>
    </row>
    <row r="73" spans="1:13" ht="25.35" customHeight="1" x14ac:dyDescent="0.3">
      <c r="A73" s="2"/>
      <c r="B73" s="2"/>
      <c r="C73" s="2"/>
      <c r="D73" s="2"/>
      <c r="F73" s="2"/>
      <c r="G73" s="2"/>
      <c r="H73" s="2"/>
      <c r="I73" s="2"/>
      <c r="J73" s="2"/>
      <c r="K73" s="2"/>
      <c r="L73" s="2"/>
      <c r="M73" s="2"/>
    </row>
    <row r="74" spans="1:13" ht="25.35" customHeight="1" x14ac:dyDescent="0.3">
      <c r="A74" s="2"/>
      <c r="B74" s="2"/>
      <c r="C74" s="2"/>
      <c r="D74" s="2"/>
      <c r="F74" s="2"/>
      <c r="G74" s="2"/>
      <c r="H74" s="2"/>
      <c r="I74" s="2"/>
      <c r="J74" s="2"/>
      <c r="K74" s="2"/>
      <c r="L74" s="2"/>
      <c r="M74" s="2"/>
    </row>
    <row r="75" spans="1:13" ht="25.35" customHeight="1" x14ac:dyDescent="0.3">
      <c r="A75" s="2"/>
      <c r="B75" s="2"/>
      <c r="C75" s="2"/>
      <c r="D75" s="2"/>
      <c r="F75" s="2"/>
      <c r="G75" s="2"/>
      <c r="H75" s="2"/>
      <c r="I75" s="2"/>
      <c r="J75" s="2"/>
      <c r="K75" s="2"/>
      <c r="L75" s="2"/>
      <c r="M75" s="2"/>
    </row>
    <row r="76" spans="1:13" ht="25.35" customHeight="1" x14ac:dyDescent="0.3">
      <c r="A76" s="2"/>
      <c r="B76" s="2"/>
      <c r="C76" s="2"/>
      <c r="D76" s="2"/>
      <c r="F76" s="2"/>
      <c r="G76" s="2"/>
      <c r="H76" s="2"/>
      <c r="I76" s="2"/>
      <c r="J76" s="2"/>
      <c r="K76" s="2"/>
      <c r="L76" s="2"/>
      <c r="M76" s="2"/>
    </row>
    <row r="77" spans="1:13" ht="25.35" customHeight="1" x14ac:dyDescent="0.3">
      <c r="A77" s="2"/>
      <c r="B77" s="2"/>
      <c r="C77" s="2"/>
      <c r="D77" s="2"/>
      <c r="F77" s="2"/>
      <c r="G77" s="2"/>
      <c r="H77" s="2"/>
      <c r="I77" s="2"/>
      <c r="J77" s="2"/>
      <c r="K77" s="2"/>
      <c r="L77" s="2"/>
      <c r="M77" s="2"/>
    </row>
    <row r="78" spans="1:13" ht="25.35" customHeight="1" x14ac:dyDescent="0.3">
      <c r="A78" s="2"/>
      <c r="B78" s="2"/>
      <c r="C78" s="2"/>
      <c r="D78" s="2"/>
      <c r="F78" s="2"/>
      <c r="G78" s="2"/>
      <c r="H78" s="2"/>
      <c r="I78" s="2"/>
      <c r="J78" s="2"/>
      <c r="K78" s="2"/>
      <c r="L78" s="2"/>
      <c r="M78" s="2"/>
    </row>
    <row r="79" spans="1:13" ht="25.35" customHeight="1" x14ac:dyDescent="0.3">
      <c r="A79" s="2"/>
      <c r="B79" s="2"/>
      <c r="C79" s="2"/>
      <c r="D79" s="2"/>
      <c r="F79" s="2"/>
      <c r="G79" s="2"/>
      <c r="H79" s="2"/>
      <c r="I79" s="2"/>
      <c r="J79" s="2"/>
      <c r="K79" s="2"/>
      <c r="L79" s="2"/>
      <c r="M79" s="2"/>
    </row>
    <row r="80" spans="1:13" ht="25.35" customHeight="1" x14ac:dyDescent="0.3">
      <c r="A80" s="2"/>
      <c r="B80" s="2"/>
      <c r="C80" s="2"/>
      <c r="D80" s="2"/>
      <c r="F80" s="2"/>
      <c r="G80" s="2"/>
      <c r="H80" s="2"/>
      <c r="I80" s="2"/>
      <c r="J80" s="2"/>
      <c r="K80" s="2"/>
      <c r="L80" s="2"/>
      <c r="M80" s="2"/>
    </row>
    <row r="81" spans="1:13" ht="25.35" customHeight="1" x14ac:dyDescent="0.3">
      <c r="A81" s="2"/>
      <c r="B81" s="2"/>
      <c r="C81" s="2"/>
      <c r="D81" s="2"/>
      <c r="F81" s="2"/>
      <c r="G81" s="2"/>
      <c r="H81" s="2"/>
      <c r="I81" s="2"/>
      <c r="J81" s="2"/>
      <c r="K81" s="2"/>
      <c r="L81" s="2"/>
      <c r="M81" s="2"/>
    </row>
    <row r="82" spans="1:13" s="2" customFormat="1" x14ac:dyDescent="0.3">
      <c r="A82"/>
      <c r="B82" s="3"/>
      <c r="C82" s="69"/>
      <c r="E82" s="57"/>
    </row>
    <row r="83" spans="1:13" s="2" customFormat="1" x14ac:dyDescent="0.3">
      <c r="A83"/>
      <c r="B83" s="3"/>
      <c r="C83" s="69"/>
      <c r="E83" s="57"/>
    </row>
    <row r="84" spans="1:13" s="2" customFormat="1" x14ac:dyDescent="0.3">
      <c r="A84"/>
      <c r="B84" s="3"/>
      <c r="C84" s="69"/>
      <c r="E84" s="57"/>
    </row>
    <row r="85" spans="1:13" s="2" customFormat="1" x14ac:dyDescent="0.3">
      <c r="A85"/>
      <c r="B85" s="3"/>
      <c r="C85" s="69"/>
      <c r="E85" s="57"/>
    </row>
    <row r="86" spans="1:13" s="2" customFormat="1" x14ac:dyDescent="0.3">
      <c r="A86"/>
      <c r="B86" s="3"/>
      <c r="C86" s="69"/>
      <c r="E86" s="57"/>
    </row>
    <row r="87" spans="1:13" s="2" customFormat="1" x14ac:dyDescent="0.3">
      <c r="A87"/>
      <c r="B87" s="3"/>
      <c r="C87" s="69"/>
      <c r="E87" s="57"/>
    </row>
    <row r="88" spans="1:13" s="2" customFormat="1" x14ac:dyDescent="0.3">
      <c r="A88"/>
      <c r="B88" s="3"/>
      <c r="C88" s="69"/>
      <c r="E88" s="57"/>
    </row>
    <row r="89" spans="1:13" s="2" customFormat="1" x14ac:dyDescent="0.3">
      <c r="A89"/>
      <c r="B89" s="3"/>
      <c r="C89" s="69"/>
      <c r="E89" s="57"/>
    </row>
    <row r="90" spans="1:13" s="2" customFormat="1" x14ac:dyDescent="0.3">
      <c r="A90"/>
      <c r="B90" s="3"/>
      <c r="C90" s="69"/>
      <c r="E90" s="57"/>
    </row>
    <row r="91" spans="1:13" s="2" customFormat="1" x14ac:dyDescent="0.3">
      <c r="A91"/>
      <c r="B91" s="3"/>
      <c r="C91" s="69"/>
      <c r="E91" s="57"/>
    </row>
    <row r="92" spans="1:13" s="2" customFormat="1" x14ac:dyDescent="0.3">
      <c r="A92"/>
      <c r="B92" s="3"/>
      <c r="C92" s="69"/>
      <c r="E92" s="57"/>
    </row>
    <row r="93" spans="1:13" s="2" customFormat="1" x14ac:dyDescent="0.3">
      <c r="A93"/>
      <c r="B93" s="3"/>
      <c r="C93" s="69"/>
      <c r="E93" s="57"/>
    </row>
    <row r="94" spans="1:13" s="2" customFormat="1" x14ac:dyDescent="0.3">
      <c r="A94"/>
      <c r="B94" s="3"/>
      <c r="C94" s="69"/>
      <c r="E94" s="57"/>
    </row>
    <row r="95" spans="1:13" s="2" customFormat="1" x14ac:dyDescent="0.3">
      <c r="A95"/>
      <c r="B95" s="3"/>
      <c r="C95" s="69"/>
      <c r="E95" s="57"/>
    </row>
    <row r="96" spans="1:13" s="2" customFormat="1" x14ac:dyDescent="0.3">
      <c r="A96"/>
      <c r="B96" s="3"/>
      <c r="C96" s="69"/>
      <c r="E96" s="57"/>
    </row>
    <row r="97" spans="1:5" s="2" customFormat="1" x14ac:dyDescent="0.3">
      <c r="A97"/>
      <c r="B97" s="3"/>
      <c r="C97" s="69"/>
      <c r="E97" s="57"/>
    </row>
    <row r="98" spans="1:5" s="2" customFormat="1" x14ac:dyDescent="0.3">
      <c r="A98"/>
      <c r="B98" s="3"/>
      <c r="C98" s="69"/>
      <c r="E98" s="57"/>
    </row>
    <row r="99" spans="1:5" s="2" customFormat="1" x14ac:dyDescent="0.3">
      <c r="A99"/>
      <c r="B99" s="3"/>
      <c r="C99" s="69"/>
      <c r="E99" s="57"/>
    </row>
    <row r="100" spans="1:5" s="2" customFormat="1" x14ac:dyDescent="0.3">
      <c r="A100"/>
      <c r="B100" s="3"/>
      <c r="C100" s="69"/>
      <c r="E100" s="57"/>
    </row>
    <row r="101" spans="1:5" s="2" customFormat="1" x14ac:dyDescent="0.3">
      <c r="A101"/>
      <c r="B101" s="3"/>
      <c r="C101" s="69"/>
      <c r="E101" s="57"/>
    </row>
    <row r="102" spans="1:5" s="2" customFormat="1" x14ac:dyDescent="0.3">
      <c r="A102"/>
      <c r="B102" s="3"/>
      <c r="C102" s="69"/>
      <c r="E102" s="57"/>
    </row>
    <row r="103" spans="1:5" s="2" customFormat="1" x14ac:dyDescent="0.3">
      <c r="A103"/>
      <c r="B103" s="3"/>
      <c r="C103" s="69"/>
      <c r="E103" s="57"/>
    </row>
    <row r="104" spans="1:5" s="2" customFormat="1" x14ac:dyDescent="0.3">
      <c r="A104"/>
      <c r="B104" s="3"/>
      <c r="C104" s="69"/>
      <c r="E104" s="57"/>
    </row>
    <row r="105" spans="1:5" s="2" customFormat="1" x14ac:dyDescent="0.3">
      <c r="A105"/>
      <c r="B105" s="3"/>
      <c r="C105" s="69"/>
      <c r="E105" s="57"/>
    </row>
    <row r="106" spans="1:5" s="2" customFormat="1" x14ac:dyDescent="0.3">
      <c r="A106"/>
      <c r="B106" s="3"/>
      <c r="C106" s="69"/>
      <c r="E106" s="57"/>
    </row>
    <row r="107" spans="1:5" s="2" customFormat="1" x14ac:dyDescent="0.3">
      <c r="A107"/>
      <c r="B107" s="3"/>
      <c r="C107" s="69"/>
      <c r="E107" s="57"/>
    </row>
    <row r="108" spans="1:5" s="2" customFormat="1" x14ac:dyDescent="0.3">
      <c r="A108"/>
      <c r="B108" s="3"/>
      <c r="C108" s="69"/>
      <c r="E108" s="57"/>
    </row>
    <row r="109" spans="1:5" s="2" customFormat="1" x14ac:dyDescent="0.3">
      <c r="A109"/>
      <c r="B109" s="3"/>
      <c r="C109" s="69"/>
      <c r="E109" s="57"/>
    </row>
    <row r="110" spans="1:5" s="2" customFormat="1" x14ac:dyDescent="0.3">
      <c r="A110"/>
      <c r="B110" s="3"/>
      <c r="C110" s="69"/>
      <c r="E110" s="57"/>
    </row>
    <row r="111" spans="1:5" s="2" customFormat="1" x14ac:dyDescent="0.3">
      <c r="A111"/>
      <c r="B111" s="3"/>
      <c r="C111" s="69"/>
      <c r="E111" s="57"/>
    </row>
    <row r="112" spans="1:5" s="2" customFormat="1" x14ac:dyDescent="0.3">
      <c r="A112"/>
      <c r="B112" s="3"/>
      <c r="C112" s="69"/>
      <c r="E112" s="57"/>
    </row>
    <row r="113" spans="1:5" s="2" customFormat="1" x14ac:dyDescent="0.3">
      <c r="A113"/>
      <c r="B113" s="3"/>
      <c r="C113" s="69"/>
      <c r="E113" s="57"/>
    </row>
    <row r="114" spans="1:5" s="2" customFormat="1" x14ac:dyDescent="0.3">
      <c r="A114"/>
      <c r="B114" s="3"/>
      <c r="C114" s="69"/>
      <c r="E114" s="57"/>
    </row>
    <row r="115" spans="1:5" s="2" customFormat="1" x14ac:dyDescent="0.3">
      <c r="A115"/>
      <c r="B115" s="3"/>
      <c r="C115" s="69"/>
      <c r="E115" s="57"/>
    </row>
    <row r="116" spans="1:5" s="2" customFormat="1" x14ac:dyDescent="0.3">
      <c r="A116"/>
      <c r="B116" s="3"/>
      <c r="C116" s="69"/>
      <c r="E116" s="57"/>
    </row>
    <row r="117" spans="1:5" s="2" customFormat="1" x14ac:dyDescent="0.3">
      <c r="A117"/>
      <c r="B117" s="3"/>
      <c r="C117" s="69"/>
      <c r="E117" s="57"/>
    </row>
    <row r="118" spans="1:5" s="2" customFormat="1" x14ac:dyDescent="0.3">
      <c r="A118"/>
      <c r="B118" s="3"/>
      <c r="C118" s="69"/>
      <c r="E118" s="57"/>
    </row>
    <row r="119" spans="1:5" s="2" customFormat="1" x14ac:dyDescent="0.3">
      <c r="A119"/>
      <c r="B119" s="3"/>
      <c r="C119" s="69"/>
      <c r="E119" s="57"/>
    </row>
    <row r="120" spans="1:5" s="2" customFormat="1" x14ac:dyDescent="0.3">
      <c r="A120"/>
      <c r="B120" s="3"/>
      <c r="C120" s="69"/>
      <c r="E120" s="57"/>
    </row>
    <row r="121" spans="1:5" s="2" customFormat="1" x14ac:dyDescent="0.3">
      <c r="A121"/>
      <c r="B121" s="3"/>
      <c r="C121" s="69"/>
      <c r="E121" s="57"/>
    </row>
    <row r="122" spans="1:5" s="2" customFormat="1" x14ac:dyDescent="0.3">
      <c r="A122"/>
      <c r="B122" s="3"/>
      <c r="C122" s="69"/>
      <c r="E122" s="57"/>
    </row>
    <row r="123" spans="1:5" s="2" customFormat="1" x14ac:dyDescent="0.3">
      <c r="A123"/>
      <c r="B123" s="3"/>
      <c r="C123" s="69"/>
      <c r="E123" s="57"/>
    </row>
    <row r="124" spans="1:5" s="2" customFormat="1" x14ac:dyDescent="0.3">
      <c r="A124"/>
      <c r="B124" s="3"/>
      <c r="C124" s="69"/>
      <c r="E124" s="57"/>
    </row>
    <row r="125" spans="1:5" s="2" customFormat="1" x14ac:dyDescent="0.3">
      <c r="A125"/>
      <c r="B125" s="3"/>
      <c r="C125" s="69"/>
      <c r="E125" s="57"/>
    </row>
    <row r="126" spans="1:5" s="2" customFormat="1" x14ac:dyDescent="0.3">
      <c r="A126"/>
      <c r="B126" s="3"/>
      <c r="C126" s="69"/>
      <c r="E126" s="57"/>
    </row>
    <row r="127" spans="1:5" s="2" customFormat="1" x14ac:dyDescent="0.3">
      <c r="A127"/>
      <c r="B127" s="3"/>
      <c r="C127" s="69"/>
      <c r="E127" s="57"/>
    </row>
    <row r="128" spans="1:5" s="2" customFormat="1" x14ac:dyDescent="0.3">
      <c r="A128"/>
      <c r="B128" s="3"/>
      <c r="C128" s="69"/>
      <c r="E128" s="57"/>
    </row>
    <row r="129" spans="1:5" s="2" customFormat="1" x14ac:dyDescent="0.3">
      <c r="A129"/>
      <c r="B129" s="3"/>
      <c r="C129" s="69"/>
      <c r="E129" s="57"/>
    </row>
    <row r="130" spans="1:5" s="2" customFormat="1" x14ac:dyDescent="0.3">
      <c r="A130"/>
      <c r="B130" s="3"/>
      <c r="C130" s="69"/>
      <c r="E130" s="57"/>
    </row>
    <row r="131" spans="1:5" s="2" customFormat="1" x14ac:dyDescent="0.3">
      <c r="A131"/>
      <c r="B131" s="3"/>
      <c r="C131" s="69"/>
      <c r="E131" s="57"/>
    </row>
    <row r="132" spans="1:5" s="2" customFormat="1" x14ac:dyDescent="0.3">
      <c r="A132"/>
      <c r="B132" s="3"/>
      <c r="C132" s="69"/>
      <c r="E132" s="57"/>
    </row>
    <row r="133" spans="1:5" s="2" customFormat="1" x14ac:dyDescent="0.3">
      <c r="A133"/>
      <c r="B133" s="3"/>
      <c r="C133" s="69"/>
      <c r="E133" s="57"/>
    </row>
    <row r="134" spans="1:5" s="2" customFormat="1" x14ac:dyDescent="0.3">
      <c r="A134"/>
      <c r="B134" s="3"/>
      <c r="C134" s="69"/>
      <c r="E134" s="57"/>
    </row>
    <row r="135" spans="1:5" s="2" customFormat="1" x14ac:dyDescent="0.3">
      <c r="A135"/>
      <c r="B135" s="3"/>
      <c r="C135" s="69"/>
      <c r="E135" s="57"/>
    </row>
    <row r="136" spans="1:5" s="2" customFormat="1" x14ac:dyDescent="0.3">
      <c r="A136"/>
      <c r="B136" s="3"/>
      <c r="C136" s="69"/>
      <c r="E136" s="57"/>
    </row>
    <row r="137" spans="1:5" s="2" customFormat="1" x14ac:dyDescent="0.3">
      <c r="A137"/>
      <c r="B137" s="3"/>
      <c r="C137" s="69"/>
      <c r="E137" s="57"/>
    </row>
    <row r="138" spans="1:5" s="2" customFormat="1" x14ac:dyDescent="0.3">
      <c r="A138"/>
      <c r="B138" s="3"/>
      <c r="C138" s="69"/>
      <c r="E138" s="57"/>
    </row>
    <row r="139" spans="1:5" s="2" customFormat="1" x14ac:dyDescent="0.3">
      <c r="A139"/>
      <c r="B139" s="3"/>
      <c r="C139" s="69"/>
      <c r="E139" s="57"/>
    </row>
    <row r="140" spans="1:5" s="2" customFormat="1" x14ac:dyDescent="0.3">
      <c r="A140"/>
      <c r="B140" s="3"/>
      <c r="C140" s="69"/>
      <c r="E140" s="57"/>
    </row>
    <row r="141" spans="1:5" s="2" customFormat="1" x14ac:dyDescent="0.3">
      <c r="A141"/>
      <c r="B141" s="3"/>
      <c r="C141" s="69"/>
      <c r="E141" s="57"/>
    </row>
    <row r="142" spans="1:5" s="2" customFormat="1" x14ac:dyDescent="0.3">
      <c r="A142"/>
      <c r="B142" s="3"/>
      <c r="C142" s="69"/>
      <c r="E142" s="57"/>
    </row>
    <row r="143" spans="1:5" s="2" customFormat="1" x14ac:dyDescent="0.3">
      <c r="A143"/>
      <c r="B143" s="3"/>
      <c r="C143" s="69"/>
      <c r="E143" s="57"/>
    </row>
    <row r="144" spans="1:5" s="2" customFormat="1" x14ac:dyDescent="0.3">
      <c r="A144"/>
      <c r="B144" s="3"/>
      <c r="C144" s="69"/>
      <c r="E144" s="57"/>
    </row>
    <row r="145" spans="1:5" s="2" customFormat="1" x14ac:dyDescent="0.3">
      <c r="A145"/>
      <c r="B145" s="3"/>
      <c r="C145" s="69"/>
      <c r="E145" s="57"/>
    </row>
    <row r="146" spans="1:5" s="2" customFormat="1" x14ac:dyDescent="0.3">
      <c r="A146"/>
      <c r="B146" s="3"/>
      <c r="C146" s="69"/>
      <c r="E146" s="57"/>
    </row>
    <row r="147" spans="1:5" s="2" customFormat="1" x14ac:dyDescent="0.3">
      <c r="A147"/>
      <c r="B147" s="3"/>
      <c r="C147" s="69"/>
      <c r="E147" s="57"/>
    </row>
    <row r="148" spans="1:5" s="2" customFormat="1" x14ac:dyDescent="0.3">
      <c r="A148"/>
      <c r="B148" s="3"/>
      <c r="C148" s="69"/>
      <c r="E148" s="57"/>
    </row>
    <row r="149" spans="1:5" s="2" customFormat="1" x14ac:dyDescent="0.3">
      <c r="A149"/>
      <c r="B149" s="3"/>
      <c r="C149" s="69"/>
      <c r="E149" s="57"/>
    </row>
    <row r="150" spans="1:5" s="2" customFormat="1" x14ac:dyDescent="0.3">
      <c r="A150"/>
      <c r="B150" s="3"/>
      <c r="C150" s="69"/>
      <c r="E150" s="57"/>
    </row>
    <row r="151" spans="1:5" s="2" customFormat="1" x14ac:dyDescent="0.3">
      <c r="A151"/>
      <c r="B151" s="3"/>
      <c r="C151" s="69"/>
      <c r="E151" s="57"/>
    </row>
    <row r="152" spans="1:5" s="2" customFormat="1" x14ac:dyDescent="0.3">
      <c r="A152"/>
      <c r="B152" s="3"/>
      <c r="C152" s="69"/>
      <c r="E152" s="57"/>
    </row>
    <row r="153" spans="1:5" s="2" customFormat="1" x14ac:dyDescent="0.3">
      <c r="A153"/>
      <c r="B153" s="3"/>
      <c r="C153" s="69"/>
      <c r="E153" s="57"/>
    </row>
    <row r="154" spans="1:5" s="2" customFormat="1" x14ac:dyDescent="0.3">
      <c r="A154"/>
      <c r="B154" s="3"/>
      <c r="C154" s="69"/>
      <c r="E154" s="57"/>
    </row>
    <row r="155" spans="1:5" s="2" customFormat="1" x14ac:dyDescent="0.3">
      <c r="A155"/>
      <c r="B155" s="3"/>
      <c r="C155" s="69"/>
      <c r="E155" s="57"/>
    </row>
    <row r="156" spans="1:5" s="2" customFormat="1" x14ac:dyDescent="0.3">
      <c r="A156"/>
      <c r="B156" s="3"/>
      <c r="C156" s="69"/>
      <c r="E156" s="57"/>
    </row>
    <row r="157" spans="1:5" s="2" customFormat="1" x14ac:dyDescent="0.3">
      <c r="A157"/>
      <c r="B157" s="3"/>
      <c r="C157" s="69"/>
      <c r="E157" s="57"/>
    </row>
    <row r="158" spans="1:5" s="2" customFormat="1" x14ac:dyDescent="0.3">
      <c r="A158"/>
      <c r="B158" s="3"/>
      <c r="C158" s="69"/>
      <c r="E158" s="57"/>
    </row>
    <row r="159" spans="1:5" s="2" customFormat="1" x14ac:dyDescent="0.3">
      <c r="A159"/>
      <c r="B159" s="3"/>
      <c r="C159" s="69"/>
      <c r="E159" s="57"/>
    </row>
    <row r="160" spans="1:5" s="2" customFormat="1" x14ac:dyDescent="0.3">
      <c r="A160"/>
      <c r="B160" s="3"/>
      <c r="C160" s="69"/>
      <c r="E160" s="57"/>
    </row>
    <row r="161" spans="1:5" s="2" customFormat="1" x14ac:dyDescent="0.3">
      <c r="A161"/>
      <c r="B161" s="3"/>
      <c r="C161" s="69"/>
      <c r="E161" s="57"/>
    </row>
    <row r="162" spans="1:5" s="2" customFormat="1" x14ac:dyDescent="0.3">
      <c r="A162"/>
      <c r="B162" s="3"/>
      <c r="C162" s="69"/>
      <c r="E162" s="57"/>
    </row>
    <row r="163" spans="1:5" s="2" customFormat="1" x14ac:dyDescent="0.3">
      <c r="A163"/>
      <c r="B163" s="3"/>
      <c r="C163" s="69"/>
      <c r="E163" s="57"/>
    </row>
    <row r="164" spans="1:5" s="2" customFormat="1" x14ac:dyDescent="0.3">
      <c r="A164"/>
      <c r="B164" s="3"/>
      <c r="C164" s="69"/>
      <c r="E164" s="57"/>
    </row>
    <row r="165" spans="1:5" s="2" customFormat="1" x14ac:dyDescent="0.3">
      <c r="A165"/>
      <c r="B165" s="3"/>
      <c r="C165" s="69"/>
      <c r="E165" s="57"/>
    </row>
    <row r="166" spans="1:5" s="2" customFormat="1" x14ac:dyDescent="0.3">
      <c r="A166"/>
      <c r="B166" s="3"/>
      <c r="C166" s="69"/>
      <c r="E166" s="57"/>
    </row>
    <row r="167" spans="1:5" s="2" customFormat="1" x14ac:dyDescent="0.3">
      <c r="A167"/>
      <c r="B167" s="3"/>
      <c r="C167" s="69"/>
      <c r="E167" s="57"/>
    </row>
    <row r="168" spans="1:5" s="2" customFormat="1" x14ac:dyDescent="0.3">
      <c r="A168"/>
      <c r="B168" s="3"/>
      <c r="C168" s="69"/>
      <c r="E168" s="57"/>
    </row>
    <row r="169" spans="1:5" s="2" customFormat="1" x14ac:dyDescent="0.3">
      <c r="A169"/>
      <c r="B169" s="3"/>
      <c r="C169" s="69"/>
      <c r="E169" s="57"/>
    </row>
    <row r="170" spans="1:5" s="2" customFormat="1" x14ac:dyDescent="0.3">
      <c r="A170"/>
      <c r="B170" s="3"/>
      <c r="C170" s="69"/>
      <c r="E170" s="57"/>
    </row>
    <row r="171" spans="1:5" s="2" customFormat="1" x14ac:dyDescent="0.3">
      <c r="A171"/>
      <c r="B171" s="3"/>
      <c r="C171" s="69"/>
      <c r="E171" s="57"/>
    </row>
    <row r="172" spans="1:5" s="2" customFormat="1" x14ac:dyDescent="0.3">
      <c r="A172"/>
      <c r="B172" s="3"/>
      <c r="C172" s="69"/>
      <c r="E172" s="57"/>
    </row>
    <row r="173" spans="1:5" s="2" customFormat="1" x14ac:dyDescent="0.3">
      <c r="A173"/>
      <c r="B173" s="3"/>
      <c r="C173" s="69"/>
      <c r="E173" s="57"/>
    </row>
    <row r="174" spans="1:5" s="2" customFormat="1" x14ac:dyDescent="0.3">
      <c r="A174"/>
      <c r="B174" s="3"/>
      <c r="C174" s="69"/>
      <c r="E174" s="57"/>
    </row>
    <row r="175" spans="1:5" s="2" customFormat="1" x14ac:dyDescent="0.3">
      <c r="A175"/>
      <c r="B175" s="3"/>
      <c r="C175" s="69"/>
      <c r="E175" s="57"/>
    </row>
    <row r="176" spans="1:5" s="2" customFormat="1" x14ac:dyDescent="0.3">
      <c r="A176"/>
      <c r="B176" s="3"/>
      <c r="C176" s="69"/>
      <c r="E176" s="57"/>
    </row>
    <row r="177" spans="1:5" s="2" customFormat="1" x14ac:dyDescent="0.3">
      <c r="A177"/>
      <c r="B177" s="3"/>
      <c r="C177" s="69"/>
      <c r="E177" s="57"/>
    </row>
    <row r="178" spans="1:5" s="2" customFormat="1" x14ac:dyDescent="0.3">
      <c r="A178"/>
      <c r="B178" s="3"/>
      <c r="C178" s="69"/>
      <c r="E178" s="57"/>
    </row>
    <row r="179" spans="1:5" s="2" customFormat="1" x14ac:dyDescent="0.3">
      <c r="A179"/>
      <c r="B179" s="3"/>
      <c r="C179" s="69"/>
      <c r="E179" s="57"/>
    </row>
    <row r="180" spans="1:5" s="2" customFormat="1" x14ac:dyDescent="0.3">
      <c r="A180"/>
      <c r="B180" s="3"/>
      <c r="C180" s="69"/>
      <c r="E180" s="57"/>
    </row>
    <row r="181" spans="1:5" s="2" customFormat="1" x14ac:dyDescent="0.3">
      <c r="A181"/>
      <c r="B181" s="3"/>
      <c r="C181" s="69"/>
      <c r="E181" s="57"/>
    </row>
    <row r="182" spans="1:5" s="2" customFormat="1" x14ac:dyDescent="0.3">
      <c r="A182"/>
      <c r="B182" s="3"/>
      <c r="C182" s="69"/>
      <c r="E182" s="57"/>
    </row>
    <row r="183" spans="1:5" s="2" customFormat="1" x14ac:dyDescent="0.3">
      <c r="A183"/>
      <c r="B183" s="3"/>
      <c r="C183" s="69"/>
      <c r="E183" s="57"/>
    </row>
    <row r="184" spans="1:5" s="2" customFormat="1" x14ac:dyDescent="0.3">
      <c r="A184"/>
      <c r="B184" s="3"/>
      <c r="C184" s="69"/>
      <c r="E184" s="57"/>
    </row>
    <row r="185" spans="1:5" s="2" customFormat="1" x14ac:dyDescent="0.3">
      <c r="A185"/>
      <c r="B185" s="3"/>
      <c r="C185" s="69"/>
      <c r="E185" s="57"/>
    </row>
    <row r="186" spans="1:5" s="2" customFormat="1" x14ac:dyDescent="0.3">
      <c r="A186"/>
      <c r="B186" s="3"/>
      <c r="C186" s="69"/>
      <c r="E186" s="57"/>
    </row>
    <row r="187" spans="1:5" s="2" customFormat="1" x14ac:dyDescent="0.3">
      <c r="A187"/>
      <c r="B187" s="3"/>
      <c r="C187" s="69"/>
      <c r="E187" s="57"/>
    </row>
    <row r="188" spans="1:5" s="2" customFormat="1" x14ac:dyDescent="0.3">
      <c r="A188"/>
      <c r="B188" s="3"/>
      <c r="C188" s="69"/>
      <c r="E188" s="57"/>
    </row>
    <row r="189" spans="1:5" s="2" customFormat="1" x14ac:dyDescent="0.3">
      <c r="A189"/>
      <c r="B189" s="3"/>
      <c r="C189" s="69"/>
      <c r="E189" s="57"/>
    </row>
    <row r="190" spans="1:5" s="2" customFormat="1" x14ac:dyDescent="0.3">
      <c r="A190"/>
      <c r="B190" s="3"/>
      <c r="C190" s="69"/>
      <c r="E190" s="57"/>
    </row>
    <row r="191" spans="1:5" s="2" customFormat="1" x14ac:dyDescent="0.3">
      <c r="A191"/>
      <c r="B191" s="3"/>
      <c r="C191" s="69"/>
      <c r="E191" s="57"/>
    </row>
    <row r="192" spans="1:5" s="2" customFormat="1" x14ac:dyDescent="0.3">
      <c r="A192"/>
      <c r="B192" s="3"/>
      <c r="C192" s="69"/>
      <c r="E192" s="57"/>
    </row>
    <row r="193" spans="1:5" s="2" customFormat="1" x14ac:dyDescent="0.3">
      <c r="A193"/>
      <c r="B193" s="3"/>
      <c r="C193" s="69"/>
      <c r="E193" s="57"/>
    </row>
    <row r="194" spans="1:5" s="2" customFormat="1" x14ac:dyDescent="0.3">
      <c r="A194"/>
      <c r="B194" s="3"/>
      <c r="C194" s="69"/>
      <c r="E194" s="57"/>
    </row>
    <row r="195" spans="1:5" s="2" customFormat="1" x14ac:dyDescent="0.3">
      <c r="A195"/>
      <c r="B195" s="3"/>
      <c r="C195" s="69"/>
      <c r="E195" s="57"/>
    </row>
    <row r="196" spans="1:5" s="2" customFormat="1" x14ac:dyDescent="0.3">
      <c r="A196"/>
      <c r="B196" s="3"/>
      <c r="C196" s="69"/>
      <c r="E196" s="57"/>
    </row>
    <row r="197" spans="1:5" s="2" customFormat="1" x14ac:dyDescent="0.3">
      <c r="A197"/>
      <c r="B197" s="3"/>
      <c r="C197" s="69"/>
      <c r="E197" s="57"/>
    </row>
    <row r="198" spans="1:5" s="2" customFormat="1" x14ac:dyDescent="0.3">
      <c r="A198"/>
      <c r="B198" s="3"/>
      <c r="C198" s="69"/>
      <c r="E198" s="57"/>
    </row>
    <row r="199" spans="1:5" s="2" customFormat="1" x14ac:dyDescent="0.3">
      <c r="A199"/>
      <c r="B199" s="3"/>
      <c r="C199" s="69"/>
      <c r="E199" s="57"/>
    </row>
    <row r="200" spans="1:5" s="2" customFormat="1" x14ac:dyDescent="0.3">
      <c r="A200"/>
      <c r="B200" s="3"/>
      <c r="C200" s="69"/>
      <c r="E200" s="57"/>
    </row>
    <row r="201" spans="1:5" s="2" customFormat="1" x14ac:dyDescent="0.3">
      <c r="A201"/>
      <c r="B201" s="3"/>
      <c r="C201" s="69"/>
      <c r="E201" s="57"/>
    </row>
    <row r="202" spans="1:5" s="2" customFormat="1" x14ac:dyDescent="0.3">
      <c r="A202"/>
      <c r="B202" s="3"/>
      <c r="C202" s="69"/>
      <c r="E202" s="57"/>
    </row>
    <row r="203" spans="1:5" s="2" customFormat="1" x14ac:dyDescent="0.3">
      <c r="A203"/>
      <c r="B203" s="3"/>
      <c r="C203" s="69"/>
      <c r="E203" s="57"/>
    </row>
    <row r="204" spans="1:5" s="2" customFormat="1" x14ac:dyDescent="0.3">
      <c r="A204"/>
      <c r="B204" s="3"/>
      <c r="C204" s="69"/>
      <c r="E204" s="57"/>
    </row>
    <row r="205" spans="1:5" s="2" customFormat="1" x14ac:dyDescent="0.3">
      <c r="A205"/>
      <c r="B205" s="3"/>
      <c r="C205" s="69"/>
      <c r="E205" s="57"/>
    </row>
    <row r="206" spans="1:5" s="2" customFormat="1" x14ac:dyDescent="0.3">
      <c r="A206"/>
      <c r="B206" s="3"/>
      <c r="C206" s="69"/>
      <c r="E206" s="57"/>
    </row>
    <row r="207" spans="1:5" s="2" customFormat="1" x14ac:dyDescent="0.3">
      <c r="A207"/>
      <c r="B207" s="3"/>
      <c r="C207" s="69"/>
      <c r="E207" s="57"/>
    </row>
    <row r="208" spans="1:5" s="2" customFormat="1" x14ac:dyDescent="0.3">
      <c r="A208"/>
      <c r="B208" s="3"/>
      <c r="C208" s="69"/>
      <c r="E208" s="57"/>
    </row>
    <row r="209" spans="1:5" s="2" customFormat="1" x14ac:dyDescent="0.3">
      <c r="A209"/>
      <c r="B209" s="3"/>
      <c r="C209" s="69"/>
      <c r="E209" s="57"/>
    </row>
    <row r="210" spans="1:5" s="2" customFormat="1" x14ac:dyDescent="0.3">
      <c r="A210"/>
      <c r="B210" s="3"/>
      <c r="C210" s="69"/>
      <c r="E210" s="57"/>
    </row>
    <row r="211" spans="1:5" s="2" customFormat="1" x14ac:dyDescent="0.3">
      <c r="A211"/>
      <c r="B211" s="3"/>
      <c r="C211" s="69"/>
      <c r="E211" s="57"/>
    </row>
    <row r="212" spans="1:5" s="2" customFormat="1" x14ac:dyDescent="0.3">
      <c r="A212"/>
      <c r="B212" s="3"/>
      <c r="C212" s="69"/>
      <c r="E212" s="57"/>
    </row>
    <row r="213" spans="1:5" s="2" customFormat="1" x14ac:dyDescent="0.3">
      <c r="A213"/>
      <c r="B213" s="3"/>
      <c r="C213" s="69"/>
      <c r="E213" s="57"/>
    </row>
    <row r="214" spans="1:5" s="2" customFormat="1" x14ac:dyDescent="0.3">
      <c r="A214"/>
      <c r="B214" s="3"/>
      <c r="C214" s="69"/>
      <c r="E214" s="57"/>
    </row>
    <row r="215" spans="1:5" s="2" customFormat="1" x14ac:dyDescent="0.3">
      <c r="A215"/>
      <c r="B215" s="3"/>
      <c r="C215" s="69"/>
      <c r="E215" s="57"/>
    </row>
    <row r="216" spans="1:5" s="2" customFormat="1" x14ac:dyDescent="0.3">
      <c r="A216"/>
      <c r="B216" s="3"/>
      <c r="C216" s="69"/>
      <c r="E216" s="57"/>
    </row>
    <row r="217" spans="1:5" s="2" customFormat="1" x14ac:dyDescent="0.3">
      <c r="A217"/>
      <c r="B217" s="3"/>
      <c r="C217" s="69"/>
      <c r="E217" s="57"/>
    </row>
    <row r="218" spans="1:5" s="2" customFormat="1" x14ac:dyDescent="0.3">
      <c r="A218"/>
      <c r="B218" s="3"/>
      <c r="C218" s="69"/>
      <c r="E218" s="57"/>
    </row>
    <row r="219" spans="1:5" s="2" customFormat="1" x14ac:dyDescent="0.3">
      <c r="A219"/>
      <c r="B219" s="3"/>
      <c r="C219" s="69"/>
      <c r="E219" s="57"/>
    </row>
    <row r="220" spans="1:5" s="2" customFormat="1" x14ac:dyDescent="0.3">
      <c r="A220"/>
      <c r="B220" s="3"/>
      <c r="C220" s="69"/>
      <c r="E220" s="57"/>
    </row>
    <row r="221" spans="1:5" s="2" customFormat="1" x14ac:dyDescent="0.3">
      <c r="A221"/>
      <c r="B221" s="3"/>
      <c r="C221" s="69"/>
      <c r="E221" s="57"/>
    </row>
    <row r="222" spans="1:5" s="2" customFormat="1" x14ac:dyDescent="0.3">
      <c r="A222"/>
      <c r="B222" s="3"/>
      <c r="C222" s="69"/>
      <c r="E222" s="57"/>
    </row>
    <row r="223" spans="1:5" s="2" customFormat="1" x14ac:dyDescent="0.3">
      <c r="A223"/>
      <c r="B223" s="3"/>
      <c r="C223" s="69"/>
      <c r="E223" s="57"/>
    </row>
    <row r="224" spans="1:5" s="2" customFormat="1" x14ac:dyDescent="0.3">
      <c r="A224"/>
      <c r="B224" s="3"/>
      <c r="C224" s="69"/>
      <c r="E224" s="57"/>
    </row>
    <row r="225" spans="1:5" s="2" customFormat="1" x14ac:dyDescent="0.3">
      <c r="A225"/>
      <c r="B225" s="3"/>
      <c r="C225" s="69"/>
      <c r="E225" s="57"/>
    </row>
    <row r="226" spans="1:5" s="2" customFormat="1" x14ac:dyDescent="0.3">
      <c r="A226"/>
      <c r="B226" s="3"/>
      <c r="C226" s="69"/>
      <c r="E226" s="57"/>
    </row>
    <row r="227" spans="1:5" s="2" customFormat="1" x14ac:dyDescent="0.3">
      <c r="A227"/>
      <c r="B227" s="3"/>
      <c r="C227" s="69"/>
      <c r="E227" s="57"/>
    </row>
    <row r="228" spans="1:5" s="2" customFormat="1" x14ac:dyDescent="0.3">
      <c r="A228"/>
      <c r="B228" s="3"/>
      <c r="C228" s="69"/>
      <c r="E228" s="57"/>
    </row>
    <row r="229" spans="1:5" s="2" customFormat="1" x14ac:dyDescent="0.3">
      <c r="A229"/>
      <c r="B229" s="3"/>
      <c r="C229" s="69"/>
      <c r="E229" s="57"/>
    </row>
    <row r="230" spans="1:5" s="2" customFormat="1" x14ac:dyDescent="0.3">
      <c r="A230"/>
      <c r="B230" s="3"/>
      <c r="C230" s="69"/>
      <c r="E230" s="57"/>
    </row>
    <row r="231" spans="1:5" s="2" customFormat="1" x14ac:dyDescent="0.3">
      <c r="A231"/>
      <c r="B231" s="3"/>
      <c r="C231" s="69"/>
      <c r="E231" s="57"/>
    </row>
    <row r="232" spans="1:5" s="2" customFormat="1" x14ac:dyDescent="0.3">
      <c r="A232"/>
      <c r="B232" s="3"/>
      <c r="C232" s="69"/>
      <c r="E232" s="57"/>
    </row>
    <row r="233" spans="1:5" s="2" customFormat="1" x14ac:dyDescent="0.3">
      <c r="A233"/>
      <c r="B233" s="3"/>
      <c r="C233" s="69"/>
      <c r="E233" s="57"/>
    </row>
    <row r="234" spans="1:5" s="2" customFormat="1" x14ac:dyDescent="0.3">
      <c r="A234"/>
      <c r="B234" s="3"/>
      <c r="C234" s="69"/>
      <c r="E234" s="57"/>
    </row>
    <row r="235" spans="1:5" s="2" customFormat="1" x14ac:dyDescent="0.3">
      <c r="A235"/>
      <c r="B235" s="3"/>
      <c r="C235" s="69"/>
      <c r="E235" s="57"/>
    </row>
    <row r="236" spans="1:5" s="2" customFormat="1" x14ac:dyDescent="0.3">
      <c r="A236"/>
      <c r="B236" s="3"/>
      <c r="C236" s="69"/>
      <c r="E236" s="57"/>
    </row>
    <row r="237" spans="1:5" s="2" customFormat="1" x14ac:dyDescent="0.3">
      <c r="A237"/>
      <c r="B237" s="3"/>
      <c r="C237" s="69"/>
      <c r="E237" s="57"/>
    </row>
    <row r="238" spans="1:5" s="2" customFormat="1" x14ac:dyDescent="0.3">
      <c r="A238"/>
      <c r="B238" s="3"/>
      <c r="C238" s="69"/>
      <c r="E238" s="57"/>
    </row>
    <row r="239" spans="1:5" s="2" customFormat="1" x14ac:dyDescent="0.3">
      <c r="A239"/>
      <c r="B239" s="3"/>
      <c r="C239" s="69"/>
      <c r="E239" s="57"/>
    </row>
    <row r="240" spans="1:5" s="2" customFormat="1" x14ac:dyDescent="0.3">
      <c r="A240"/>
      <c r="B240" s="3"/>
      <c r="C240" s="69"/>
      <c r="E240" s="57"/>
    </row>
    <row r="241" spans="1:5" s="2" customFormat="1" x14ac:dyDescent="0.3">
      <c r="A241"/>
      <c r="B241" s="3"/>
      <c r="C241" s="69"/>
      <c r="E241" s="57"/>
    </row>
    <row r="242" spans="1:5" s="2" customFormat="1" x14ac:dyDescent="0.3">
      <c r="A242"/>
      <c r="B242" s="3"/>
      <c r="C242" s="69"/>
      <c r="E242" s="57"/>
    </row>
    <row r="243" spans="1:5" s="2" customFormat="1" x14ac:dyDescent="0.3">
      <c r="A243"/>
      <c r="B243" s="3"/>
      <c r="C243" s="69"/>
      <c r="E243" s="57"/>
    </row>
    <row r="244" spans="1:5" s="2" customFormat="1" x14ac:dyDescent="0.3">
      <c r="A244"/>
      <c r="B244" s="3"/>
      <c r="C244" s="69"/>
      <c r="E244" s="57"/>
    </row>
    <row r="245" spans="1:5" s="2" customFormat="1" x14ac:dyDescent="0.3">
      <c r="A245"/>
      <c r="B245" s="3"/>
      <c r="C245" s="69"/>
      <c r="E245" s="57"/>
    </row>
    <row r="246" spans="1:5" s="2" customFormat="1" x14ac:dyDescent="0.3">
      <c r="A246"/>
      <c r="B246" s="3"/>
      <c r="C246" s="69"/>
      <c r="E246" s="57"/>
    </row>
    <row r="247" spans="1:5" s="2" customFormat="1" x14ac:dyDescent="0.3">
      <c r="A247"/>
      <c r="B247" s="3"/>
      <c r="C247" s="69"/>
      <c r="E247" s="57"/>
    </row>
    <row r="248" spans="1:5" s="2" customFormat="1" x14ac:dyDescent="0.3">
      <c r="A248"/>
      <c r="B248" s="3"/>
      <c r="C248" s="69"/>
      <c r="E248" s="57"/>
    </row>
    <row r="249" spans="1:5" s="2" customFormat="1" x14ac:dyDescent="0.3">
      <c r="A249"/>
      <c r="B249" s="3"/>
      <c r="C249" s="69"/>
      <c r="E249" s="57"/>
    </row>
    <row r="250" spans="1:5" s="2" customFormat="1" x14ac:dyDescent="0.3">
      <c r="A250"/>
      <c r="B250" s="3"/>
      <c r="C250" s="69"/>
      <c r="E250" s="57"/>
    </row>
    <row r="251" spans="1:5" s="2" customFormat="1" x14ac:dyDescent="0.3">
      <c r="A251"/>
      <c r="B251" s="3"/>
      <c r="C251" s="69"/>
      <c r="E251" s="57"/>
    </row>
    <row r="252" spans="1:5" s="2" customFormat="1" x14ac:dyDescent="0.3">
      <c r="A252"/>
      <c r="B252" s="3"/>
      <c r="C252" s="69"/>
      <c r="E252" s="57"/>
    </row>
    <row r="253" spans="1:5" s="2" customFormat="1" x14ac:dyDescent="0.3">
      <c r="A253"/>
      <c r="B253" s="3"/>
      <c r="C253" s="69"/>
      <c r="E253" s="57"/>
    </row>
    <row r="254" spans="1:5" s="2" customFormat="1" x14ac:dyDescent="0.3">
      <c r="A254"/>
      <c r="B254" s="3"/>
      <c r="C254" s="69"/>
      <c r="E254" s="57"/>
    </row>
    <row r="255" spans="1:5" s="2" customFormat="1" x14ac:dyDescent="0.3">
      <c r="A255"/>
      <c r="B255" s="3"/>
      <c r="C255" s="69"/>
      <c r="E255" s="57"/>
    </row>
    <row r="256" spans="1:5" s="2" customFormat="1" x14ac:dyDescent="0.3">
      <c r="A256"/>
      <c r="B256" s="3"/>
      <c r="C256" s="69"/>
      <c r="E256" s="57"/>
    </row>
    <row r="257" spans="1:5" s="2" customFormat="1" x14ac:dyDescent="0.3">
      <c r="A257"/>
      <c r="B257" s="3"/>
      <c r="C257" s="69"/>
      <c r="E257" s="57"/>
    </row>
    <row r="258" spans="1:5" s="2" customFormat="1" x14ac:dyDescent="0.3">
      <c r="A258"/>
      <c r="B258" s="3"/>
      <c r="C258" s="69"/>
      <c r="E258" s="57"/>
    </row>
    <row r="259" spans="1:5" s="2" customFormat="1" x14ac:dyDescent="0.3">
      <c r="A259"/>
      <c r="B259" s="3"/>
      <c r="C259" s="69"/>
      <c r="E259" s="57"/>
    </row>
    <row r="260" spans="1:5" s="2" customFormat="1" x14ac:dyDescent="0.3">
      <c r="A260"/>
      <c r="B260" s="3"/>
      <c r="C260" s="69"/>
      <c r="E260" s="57"/>
    </row>
    <row r="261" spans="1:5" s="2" customFormat="1" x14ac:dyDescent="0.3">
      <c r="A261"/>
      <c r="B261" s="3"/>
      <c r="C261" s="69"/>
      <c r="E261" s="57"/>
    </row>
    <row r="262" spans="1:5" s="2" customFormat="1" x14ac:dyDescent="0.3">
      <c r="A262"/>
      <c r="B262" s="3"/>
      <c r="C262" s="69"/>
      <c r="E262" s="57"/>
    </row>
    <row r="263" spans="1:5" s="2" customFormat="1" x14ac:dyDescent="0.3">
      <c r="A263"/>
      <c r="B263" s="3"/>
      <c r="C263" s="69"/>
      <c r="E263" s="57"/>
    </row>
    <row r="264" spans="1:5" s="2" customFormat="1" x14ac:dyDescent="0.3">
      <c r="A264"/>
      <c r="B264" s="3"/>
      <c r="C264" s="69"/>
      <c r="E264" s="57"/>
    </row>
    <row r="265" spans="1:5" s="2" customFormat="1" x14ac:dyDescent="0.3">
      <c r="A265"/>
      <c r="B265" s="3"/>
      <c r="C265" s="69"/>
      <c r="E265" s="57"/>
    </row>
    <row r="266" spans="1:5" s="2" customFormat="1" x14ac:dyDescent="0.3">
      <c r="A266"/>
      <c r="B266" s="3"/>
      <c r="C266" s="69"/>
      <c r="E266" s="57"/>
    </row>
    <row r="267" spans="1:5" s="2" customFormat="1" x14ac:dyDescent="0.3">
      <c r="A267"/>
      <c r="B267" s="3"/>
      <c r="C267" s="69"/>
      <c r="E267" s="57"/>
    </row>
    <row r="268" spans="1:5" s="2" customFormat="1" x14ac:dyDescent="0.3">
      <c r="A268"/>
      <c r="B268" s="3"/>
      <c r="C268" s="69"/>
      <c r="E268" s="57"/>
    </row>
    <row r="269" spans="1:5" s="2" customFormat="1" x14ac:dyDescent="0.3">
      <c r="A269"/>
      <c r="B269" s="3"/>
      <c r="C269" s="69"/>
      <c r="E269" s="57"/>
    </row>
    <row r="270" spans="1:5" s="2" customFormat="1" x14ac:dyDescent="0.3">
      <c r="A270"/>
      <c r="B270" s="3"/>
      <c r="C270" s="69"/>
      <c r="E270" s="57"/>
    </row>
    <row r="271" spans="1:5" s="2" customFormat="1" x14ac:dyDescent="0.3">
      <c r="A271"/>
      <c r="B271" s="3"/>
      <c r="C271" s="69"/>
      <c r="E271" s="57"/>
    </row>
    <row r="272" spans="1:5" s="2" customFormat="1" x14ac:dyDescent="0.3">
      <c r="A272"/>
      <c r="B272" s="3"/>
      <c r="C272" s="69"/>
      <c r="E272" s="57"/>
    </row>
    <row r="273" spans="1:5" s="2" customFormat="1" x14ac:dyDescent="0.3">
      <c r="A273"/>
      <c r="B273" s="3"/>
      <c r="C273" s="69"/>
      <c r="E273" s="57"/>
    </row>
    <row r="274" spans="1:5" s="2" customFormat="1" x14ac:dyDescent="0.3">
      <c r="A274"/>
      <c r="B274" s="3"/>
      <c r="C274" s="69"/>
      <c r="E274" s="57"/>
    </row>
    <row r="275" spans="1:5" s="2" customFormat="1" x14ac:dyDescent="0.3">
      <c r="A275"/>
      <c r="B275" s="3"/>
      <c r="C275" s="69"/>
      <c r="E275" s="57"/>
    </row>
    <row r="276" spans="1:5" s="2" customFormat="1" x14ac:dyDescent="0.3">
      <c r="A276"/>
      <c r="B276" s="3"/>
      <c r="C276" s="69"/>
      <c r="E276" s="57"/>
    </row>
    <row r="277" spans="1:5" s="2" customFormat="1" x14ac:dyDescent="0.3">
      <c r="A277"/>
      <c r="B277" s="3"/>
      <c r="C277" s="69"/>
      <c r="E277" s="57"/>
    </row>
    <row r="278" spans="1:5" s="2" customFormat="1" x14ac:dyDescent="0.3">
      <c r="A278"/>
      <c r="B278" s="3"/>
      <c r="C278" s="69"/>
      <c r="E278" s="57"/>
    </row>
    <row r="279" spans="1:5" s="2" customFormat="1" x14ac:dyDescent="0.3">
      <c r="A279"/>
      <c r="B279" s="3"/>
      <c r="C279" s="69"/>
      <c r="E279" s="57"/>
    </row>
    <row r="280" spans="1:5" s="2" customFormat="1" x14ac:dyDescent="0.3">
      <c r="A280"/>
      <c r="B280" s="3"/>
      <c r="C280" s="69"/>
      <c r="E280" s="57"/>
    </row>
    <row r="281" spans="1:5" s="2" customFormat="1" x14ac:dyDescent="0.3">
      <c r="A281"/>
      <c r="B281" s="3"/>
      <c r="C281" s="69"/>
      <c r="E281" s="57"/>
    </row>
    <row r="282" spans="1:5" s="2" customFormat="1" x14ac:dyDescent="0.3">
      <c r="A282"/>
      <c r="B282" s="3"/>
      <c r="C282" s="69"/>
      <c r="E282" s="57"/>
    </row>
    <row r="283" spans="1:5" s="2" customFormat="1" x14ac:dyDescent="0.3">
      <c r="A283"/>
      <c r="B283" s="3"/>
      <c r="C283" s="69"/>
      <c r="E283" s="57"/>
    </row>
    <row r="284" spans="1:5" s="2" customFormat="1" x14ac:dyDescent="0.3">
      <c r="A284"/>
      <c r="B284" s="3"/>
      <c r="C284" s="69"/>
      <c r="E284" s="57"/>
    </row>
    <row r="285" spans="1:5" s="2" customFormat="1" x14ac:dyDescent="0.3">
      <c r="A285"/>
      <c r="B285" s="3"/>
      <c r="C285" s="69"/>
      <c r="E285" s="57"/>
    </row>
    <row r="286" spans="1:5" s="2" customFormat="1" x14ac:dyDescent="0.3">
      <c r="A286"/>
      <c r="B286" s="3"/>
      <c r="C286" s="69"/>
      <c r="E286" s="57"/>
    </row>
    <row r="287" spans="1:5" s="2" customFormat="1" x14ac:dyDescent="0.3">
      <c r="A287"/>
      <c r="B287" s="3"/>
      <c r="C287" s="69"/>
      <c r="E287" s="57"/>
    </row>
    <row r="288" spans="1:5" s="2" customFormat="1" x14ac:dyDescent="0.3">
      <c r="A288"/>
      <c r="B288" s="3"/>
      <c r="C288" s="69"/>
      <c r="E288" s="57"/>
    </row>
    <row r="289" spans="1:5" s="2" customFormat="1" x14ac:dyDescent="0.3">
      <c r="A289"/>
      <c r="B289" s="3"/>
      <c r="C289" s="69"/>
      <c r="E289" s="57"/>
    </row>
    <row r="290" spans="1:5" s="2" customFormat="1" x14ac:dyDescent="0.3">
      <c r="A290"/>
      <c r="B290" s="3"/>
      <c r="C290" s="69"/>
      <c r="E290" s="57"/>
    </row>
    <row r="291" spans="1:5" s="2" customFormat="1" x14ac:dyDescent="0.3">
      <c r="A291"/>
      <c r="B291" s="3"/>
      <c r="C291" s="69"/>
      <c r="E291" s="57"/>
    </row>
    <row r="292" spans="1:5" s="2" customFormat="1" x14ac:dyDescent="0.3">
      <c r="A292"/>
      <c r="B292" s="3"/>
      <c r="C292" s="69"/>
      <c r="E292" s="57"/>
    </row>
    <row r="293" spans="1:5" s="2" customFormat="1" x14ac:dyDescent="0.3">
      <c r="A293"/>
      <c r="B293" s="3"/>
      <c r="C293" s="69"/>
      <c r="E293" s="57"/>
    </row>
    <row r="294" spans="1:5" s="2" customFormat="1" x14ac:dyDescent="0.3">
      <c r="A294"/>
      <c r="B294" s="3"/>
      <c r="C294" s="69"/>
      <c r="E294" s="57"/>
    </row>
    <row r="295" spans="1:5" s="2" customFormat="1" x14ac:dyDescent="0.3">
      <c r="A295"/>
      <c r="B295" s="3"/>
      <c r="C295" s="69"/>
      <c r="E295" s="57"/>
    </row>
    <row r="296" spans="1:5" s="2" customFormat="1" x14ac:dyDescent="0.3">
      <c r="A296"/>
      <c r="B296" s="3"/>
      <c r="C296" s="69"/>
      <c r="E296" s="57"/>
    </row>
    <row r="297" spans="1:5" s="2" customFormat="1" x14ac:dyDescent="0.3">
      <c r="A297"/>
      <c r="B297" s="3"/>
      <c r="C297" s="69"/>
      <c r="E297" s="57"/>
    </row>
    <row r="298" spans="1:5" s="2" customFormat="1" x14ac:dyDescent="0.3">
      <c r="A298"/>
      <c r="B298" s="3"/>
      <c r="C298" s="69"/>
      <c r="E298" s="57"/>
    </row>
    <row r="299" spans="1:5" s="2" customFormat="1" x14ac:dyDescent="0.3">
      <c r="A299"/>
      <c r="B299" s="3"/>
      <c r="C299" s="69"/>
      <c r="E299" s="57"/>
    </row>
    <row r="300" spans="1:5" s="2" customFormat="1" x14ac:dyDescent="0.3">
      <c r="A300"/>
      <c r="B300" s="3"/>
      <c r="C300" s="69"/>
      <c r="E300" s="57"/>
    </row>
    <row r="301" spans="1:5" s="2" customFormat="1" x14ac:dyDescent="0.3">
      <c r="A301"/>
      <c r="B301" s="3"/>
      <c r="C301" s="69"/>
      <c r="E301" s="57"/>
    </row>
    <row r="302" spans="1:5" s="2" customFormat="1" x14ac:dyDescent="0.3">
      <c r="A302"/>
      <c r="B302" s="3"/>
      <c r="C302" s="69"/>
      <c r="E302" s="57"/>
    </row>
    <row r="303" spans="1:5" s="2" customFormat="1" x14ac:dyDescent="0.3">
      <c r="A303"/>
      <c r="B303" s="3"/>
      <c r="C303" s="69"/>
      <c r="E303" s="57"/>
    </row>
    <row r="304" spans="1:5" s="2" customFormat="1" x14ac:dyDescent="0.3">
      <c r="A304"/>
      <c r="B304" s="3"/>
      <c r="C304" s="69"/>
      <c r="E304" s="57"/>
    </row>
    <row r="305" spans="1:5" s="2" customFormat="1" x14ac:dyDescent="0.3">
      <c r="A305"/>
      <c r="B305" s="3"/>
      <c r="C305" s="69"/>
      <c r="E305" s="57"/>
    </row>
    <row r="306" spans="1:5" s="2" customFormat="1" x14ac:dyDescent="0.3">
      <c r="A306"/>
      <c r="B306" s="3"/>
      <c r="C306" s="69"/>
      <c r="E306" s="57"/>
    </row>
    <row r="307" spans="1:5" s="2" customFormat="1" x14ac:dyDescent="0.3">
      <c r="A307"/>
      <c r="B307" s="3"/>
      <c r="C307" s="69"/>
      <c r="E307" s="57"/>
    </row>
    <row r="308" spans="1:5" s="2" customFormat="1" x14ac:dyDescent="0.3">
      <c r="A308"/>
      <c r="B308" s="3"/>
      <c r="C308" s="69"/>
      <c r="E308" s="57"/>
    </row>
    <row r="309" spans="1:5" s="2" customFormat="1" x14ac:dyDescent="0.3">
      <c r="A309"/>
      <c r="B309" s="3"/>
      <c r="C309" s="69"/>
      <c r="E309" s="57"/>
    </row>
    <row r="310" spans="1:5" s="2" customFormat="1" x14ac:dyDescent="0.3">
      <c r="A310"/>
      <c r="B310" s="3"/>
      <c r="C310" s="69"/>
      <c r="E310" s="57"/>
    </row>
    <row r="311" spans="1:5" s="2" customFormat="1" x14ac:dyDescent="0.3">
      <c r="A311"/>
      <c r="B311" s="3"/>
      <c r="C311" s="69"/>
      <c r="E311" s="57"/>
    </row>
    <row r="312" spans="1:5" s="2" customFormat="1" x14ac:dyDescent="0.3">
      <c r="A312"/>
      <c r="B312" s="3"/>
      <c r="C312" s="69"/>
      <c r="E312" s="57"/>
    </row>
    <row r="313" spans="1:5" s="2" customFormat="1" x14ac:dyDescent="0.3">
      <c r="A313"/>
      <c r="B313" s="3"/>
      <c r="C313" s="69"/>
      <c r="E313" s="57"/>
    </row>
    <row r="314" spans="1:5" s="2" customFormat="1" x14ac:dyDescent="0.3">
      <c r="A314"/>
      <c r="B314" s="3"/>
      <c r="C314" s="69"/>
      <c r="E314" s="57"/>
    </row>
    <row r="315" spans="1:5" s="2" customFormat="1" x14ac:dyDescent="0.3">
      <c r="A315"/>
      <c r="B315" s="3"/>
      <c r="C315" s="69"/>
    </row>
    <row r="316" spans="1:5" s="2" customFormat="1" x14ac:dyDescent="0.3">
      <c r="A316"/>
      <c r="B316" s="3"/>
      <c r="C316" s="69"/>
    </row>
    <row r="317" spans="1:5" s="2" customFormat="1" x14ac:dyDescent="0.3">
      <c r="A317"/>
      <c r="B317" s="3"/>
      <c r="C317" s="69"/>
    </row>
    <row r="318" spans="1:5" s="2" customFormat="1" x14ac:dyDescent="0.3">
      <c r="A318"/>
      <c r="B318" s="3"/>
      <c r="C318" s="69"/>
    </row>
    <row r="319" spans="1:5" s="2" customFormat="1" x14ac:dyDescent="0.3">
      <c r="A319"/>
      <c r="B319" s="3"/>
      <c r="C319" s="69"/>
    </row>
    <row r="320" spans="1:5" s="2" customFormat="1" x14ac:dyDescent="0.3">
      <c r="A320"/>
      <c r="B320" s="3"/>
      <c r="C320" s="69"/>
    </row>
    <row r="321" spans="1:3" s="2" customFormat="1" x14ac:dyDescent="0.3">
      <c r="A321"/>
      <c r="B321" s="3"/>
      <c r="C321" s="69"/>
    </row>
    <row r="322" spans="1:3" s="2" customFormat="1" x14ac:dyDescent="0.3">
      <c r="A322"/>
      <c r="B322" s="3"/>
      <c r="C322" s="69"/>
    </row>
    <row r="323" spans="1:3" s="2" customFormat="1" x14ac:dyDescent="0.3">
      <c r="A323"/>
      <c r="B323" s="3"/>
      <c r="C323" s="69"/>
    </row>
    <row r="324" spans="1:3" s="2" customFormat="1" x14ac:dyDescent="0.3">
      <c r="A324"/>
      <c r="B324" s="3"/>
      <c r="C324" s="69"/>
    </row>
    <row r="325" spans="1:3" s="2" customFormat="1" x14ac:dyDescent="0.3">
      <c r="A325"/>
      <c r="B325" s="3"/>
      <c r="C325" s="69"/>
    </row>
    <row r="326" spans="1:3" s="2" customFormat="1" x14ac:dyDescent="0.3">
      <c r="A326"/>
      <c r="B326" s="3"/>
      <c r="C326" s="69"/>
    </row>
    <row r="327" spans="1:3" s="2" customFormat="1" x14ac:dyDescent="0.3">
      <c r="A327"/>
      <c r="B327" s="3"/>
      <c r="C327" s="69"/>
    </row>
    <row r="328" spans="1:3" s="2" customFormat="1" x14ac:dyDescent="0.3">
      <c r="A328"/>
      <c r="B328" s="3"/>
      <c r="C328" s="69"/>
    </row>
    <row r="329" spans="1:3" s="2" customFormat="1" x14ac:dyDescent="0.3">
      <c r="A329"/>
      <c r="B329" s="3"/>
      <c r="C329" s="69"/>
    </row>
    <row r="330" spans="1:3" s="2" customFormat="1" x14ac:dyDescent="0.3">
      <c r="A330"/>
      <c r="B330" s="3"/>
      <c r="C330" s="69"/>
    </row>
    <row r="331" spans="1:3" s="2" customFormat="1" x14ac:dyDescent="0.3">
      <c r="A331"/>
      <c r="B331" s="3"/>
      <c r="C331" s="69"/>
    </row>
    <row r="332" spans="1:3" s="2" customFormat="1" x14ac:dyDescent="0.3">
      <c r="A332"/>
      <c r="B332" s="3"/>
      <c r="C332" s="69"/>
    </row>
    <row r="333" spans="1:3" s="2" customFormat="1" x14ac:dyDescent="0.3">
      <c r="A333"/>
      <c r="B333" s="3"/>
      <c r="C333" s="69"/>
    </row>
    <row r="334" spans="1:3" s="2" customFormat="1" x14ac:dyDescent="0.3">
      <c r="A334"/>
      <c r="B334" s="3"/>
      <c r="C334" s="69"/>
    </row>
    <row r="335" spans="1:3" s="2" customFormat="1" x14ac:dyDescent="0.3">
      <c r="A335"/>
      <c r="B335" s="3"/>
      <c r="C335" s="69"/>
    </row>
    <row r="336" spans="1:3" s="2" customFormat="1" x14ac:dyDescent="0.3">
      <c r="A336"/>
      <c r="B336" s="3"/>
      <c r="C336" s="69"/>
    </row>
    <row r="337" spans="1:5" s="2" customFormat="1" x14ac:dyDescent="0.3">
      <c r="A337"/>
      <c r="B337" s="3"/>
      <c r="C337" s="69"/>
    </row>
    <row r="338" spans="1:5" s="2" customFormat="1" x14ac:dyDescent="0.3">
      <c r="A338"/>
      <c r="B338" s="3"/>
      <c r="C338" s="69"/>
    </row>
    <row r="339" spans="1:5" s="2" customFormat="1" x14ac:dyDescent="0.3">
      <c r="A339"/>
      <c r="B339" s="3"/>
      <c r="C339" s="69"/>
      <c r="E339"/>
    </row>
    <row r="340" spans="1:5" s="2" customFormat="1" x14ac:dyDescent="0.3">
      <c r="A340"/>
      <c r="B340" s="3"/>
      <c r="C340" s="71"/>
      <c r="D340"/>
    </row>
    <row r="341" spans="1:5" s="2" customFormat="1" x14ac:dyDescent="0.3">
      <c r="A341"/>
      <c r="B341" s="3"/>
      <c r="C341" s="71"/>
      <c r="D341"/>
    </row>
    <row r="342" spans="1:5" s="2" customFormat="1" x14ac:dyDescent="0.3">
      <c r="A342"/>
      <c r="B342" s="3"/>
      <c r="C342" s="71"/>
      <c r="D342"/>
    </row>
    <row r="343" spans="1:5" s="2" customFormat="1" x14ac:dyDescent="0.3">
      <c r="A343"/>
      <c r="B343" s="3"/>
      <c r="C343" s="71"/>
      <c r="D343"/>
    </row>
    <row r="344" spans="1:5" s="2" customFormat="1" x14ac:dyDescent="0.3">
      <c r="A344"/>
      <c r="B344" s="3"/>
      <c r="C344" s="71"/>
      <c r="D344"/>
    </row>
    <row r="345" spans="1:5" s="2" customFormat="1" x14ac:dyDescent="0.3">
      <c r="A345"/>
      <c r="B345" s="3"/>
      <c r="C345" s="71"/>
      <c r="D345"/>
    </row>
    <row r="356" spans="2:2" x14ac:dyDescent="0.3">
      <c r="B356"/>
    </row>
  </sheetData>
  <mergeCells count="50">
    <mergeCell ref="C11:E11"/>
    <mergeCell ref="A12:B12"/>
    <mergeCell ref="D12:E12"/>
    <mergeCell ref="D21:E25"/>
    <mergeCell ref="D18:E19"/>
    <mergeCell ref="D20:E20"/>
    <mergeCell ref="A13:B13"/>
    <mergeCell ref="D13:E13"/>
    <mergeCell ref="D14:E16"/>
    <mergeCell ref="A17:B17"/>
    <mergeCell ref="D17:E17"/>
    <mergeCell ref="D31:E34"/>
    <mergeCell ref="D35:E35"/>
    <mergeCell ref="A26:B26"/>
    <mergeCell ref="D26:E26"/>
    <mergeCell ref="D27:E29"/>
    <mergeCell ref="A30:B30"/>
    <mergeCell ref="D30:E30"/>
    <mergeCell ref="A42:B42"/>
    <mergeCell ref="D42:E42"/>
    <mergeCell ref="D36:E36"/>
    <mergeCell ref="D37:E37"/>
    <mergeCell ref="D38:E38"/>
    <mergeCell ref="C62:E62"/>
    <mergeCell ref="C63:E63"/>
    <mergeCell ref="C72:E72"/>
    <mergeCell ref="D50:E55"/>
    <mergeCell ref="D56:E56"/>
    <mergeCell ref="D57:E59"/>
    <mergeCell ref="A6:E6"/>
    <mergeCell ref="A7:E7"/>
    <mergeCell ref="A8:E8"/>
    <mergeCell ref="A9:E9"/>
    <mergeCell ref="A56:B56"/>
    <mergeCell ref="A37:B37"/>
    <mergeCell ref="A35:B35"/>
    <mergeCell ref="A20:B20"/>
    <mergeCell ref="A43:B43"/>
    <mergeCell ref="D43:E43"/>
    <mergeCell ref="D44:E48"/>
    <mergeCell ref="A49:B49"/>
    <mergeCell ref="D49:E49"/>
    <mergeCell ref="A39:B39"/>
    <mergeCell ref="D39:E39"/>
    <mergeCell ref="D40:E40"/>
    <mergeCell ref="A1:E1"/>
    <mergeCell ref="A3:E3"/>
    <mergeCell ref="A2:E2"/>
    <mergeCell ref="A4:E4"/>
    <mergeCell ref="A5:E5"/>
  </mergeCells>
  <pageMargins left="0.7" right="0.7" top="0.75" bottom="0.75" header="0.3" footer="0.3"/>
  <pageSetup paperSize="9" orientation="portrait" horizontalDpi="4294967293" verticalDpi="4294967293" r:id="rId1"/>
  <drawing r:id="rId2"/>
  <extLst>
    <ext xmlns:x14="http://schemas.microsoft.com/office/spreadsheetml/2009/9/main" uri="{78C0D931-6437-407d-A8EE-F0AAD7539E65}">
      <x14:conditionalFormattings>
        <x14:conditionalFormatting xmlns:xm="http://schemas.microsoft.com/office/excel/2006/main">
          <x14:cfRule type="cellIs" priority="66" operator="equal" id="{710989D3-E4C7-47C9-9175-20507E39F67A}">
            <xm:f>VERBERGEN!$F$9</xm:f>
            <x14:dxf>
              <font>
                <color auto="1"/>
              </font>
              <fill>
                <patternFill>
                  <bgColor rgb="FF00B050"/>
                </patternFill>
              </fill>
            </x14:dxf>
          </x14:cfRule>
          <x14:cfRule type="cellIs" priority="67" operator="equal" id="{7C20D8B0-FD9A-4126-BCF0-AC36BF43906D}">
            <xm:f>VERBERGEN!$F$8</xm:f>
            <x14:dxf>
              <font>
                <color auto="1"/>
              </font>
              <fill>
                <patternFill>
                  <bgColor rgb="FFFFFF00"/>
                </patternFill>
              </fill>
            </x14:dxf>
          </x14:cfRule>
          <x14:cfRule type="cellIs" priority="68" operator="equal" id="{E88A274A-EA34-4227-93F1-7979B6686255}">
            <xm:f>VERBERGEN!$F$7</xm:f>
            <x14:dxf>
              <font>
                <color auto="1"/>
              </font>
              <fill>
                <patternFill>
                  <bgColor rgb="FFFFC000"/>
                </patternFill>
              </fill>
            </x14:dxf>
          </x14:cfRule>
          <x14:cfRule type="cellIs" priority="69" operator="equal" id="{71ABD18B-FB9D-441D-9B82-A5DB89652207}">
            <xm:f>VERBERGEN!$F$6</xm:f>
            <x14:dxf>
              <font>
                <color auto="1"/>
              </font>
              <fill>
                <patternFill>
                  <bgColor rgb="FFFF0000"/>
                </patternFill>
              </fill>
            </x14:dxf>
          </x14:cfRule>
          <x14:cfRule type="cellIs" priority="70" operator="equal" id="{99AF44BC-E007-491F-9EFC-C7CDCFC456F7}">
            <xm:f>VERBERGEN!$F$5</xm:f>
            <x14:dxf>
              <font>
                <color auto="1"/>
              </font>
              <fill>
                <patternFill>
                  <bgColor theme="2" tint="-0.499984740745262"/>
                </patternFill>
              </fill>
            </x14:dxf>
          </x14:cfRule>
          <xm:sqref>D40 D13:E13 D44 D14 D50 D57 D43:E43 D17:E25 D30:E38</xm:sqref>
        </x14:conditionalFormatting>
        <x14:conditionalFormatting xmlns:xm="http://schemas.microsoft.com/office/excel/2006/main">
          <x14:cfRule type="cellIs" priority="61" operator="equal" id="{399FA19D-DA8A-4116-936F-C9B3CCFA84BC}">
            <xm:f>VERBERGEN!$F$9</xm:f>
            <x14:dxf>
              <font>
                <color auto="1"/>
              </font>
              <fill>
                <patternFill>
                  <bgColor rgb="FF00B050"/>
                </patternFill>
              </fill>
            </x14:dxf>
          </x14:cfRule>
          <x14:cfRule type="cellIs" priority="62" operator="equal" id="{2F6FC197-EB17-4D0C-8E36-DE63BE5B1468}">
            <xm:f>VERBERGEN!$F$8</xm:f>
            <x14:dxf>
              <font>
                <color auto="1"/>
              </font>
              <fill>
                <patternFill>
                  <bgColor rgb="FFFFFF00"/>
                </patternFill>
              </fill>
            </x14:dxf>
          </x14:cfRule>
          <x14:cfRule type="cellIs" priority="63" operator="equal" id="{40533591-6D0B-4BAD-86AE-B627FB06E4E8}">
            <xm:f>VERBERGEN!$F$7</xm:f>
            <x14:dxf>
              <font>
                <color auto="1"/>
              </font>
              <fill>
                <patternFill>
                  <bgColor rgb="FFFFC000"/>
                </patternFill>
              </fill>
            </x14:dxf>
          </x14:cfRule>
          <x14:cfRule type="cellIs" priority="64" operator="equal" id="{3C4E075D-79F9-4798-9E28-A4F28DA1B7B3}">
            <xm:f>VERBERGEN!$F$6</xm:f>
            <x14:dxf>
              <font>
                <color auto="1"/>
              </font>
              <fill>
                <patternFill>
                  <bgColor rgb="FFFF0000"/>
                </patternFill>
              </fill>
            </x14:dxf>
          </x14:cfRule>
          <x14:cfRule type="cellIs" priority="65" operator="equal" id="{722EA511-6B61-40FA-A5C6-87A1B543FBF3}">
            <xm:f>VERBERGEN!$F$5</xm:f>
            <x14:dxf>
              <font>
                <color auto="1"/>
              </font>
              <fill>
                <patternFill>
                  <bgColor theme="2" tint="-0.499984740745262"/>
                </patternFill>
              </fill>
            </x14:dxf>
          </x14:cfRule>
          <xm:sqref>D26:E26</xm:sqref>
        </x14:conditionalFormatting>
        <x14:conditionalFormatting xmlns:xm="http://schemas.microsoft.com/office/excel/2006/main">
          <x14:cfRule type="cellIs" priority="56" operator="equal" id="{4E227FA3-5C71-44FC-AFF9-C0BF14DC8595}">
            <xm:f>VERBERGEN!$F$9</xm:f>
            <x14:dxf>
              <font>
                <color auto="1"/>
              </font>
              <fill>
                <patternFill>
                  <bgColor rgb="FF00B050"/>
                </patternFill>
              </fill>
            </x14:dxf>
          </x14:cfRule>
          <x14:cfRule type="cellIs" priority="57" operator="equal" id="{55DB5703-C28D-414B-9EC8-0346AB8EC496}">
            <xm:f>VERBERGEN!$F$8</xm:f>
            <x14:dxf>
              <font>
                <color auto="1"/>
              </font>
              <fill>
                <patternFill>
                  <bgColor rgb="FFFFFF00"/>
                </patternFill>
              </fill>
            </x14:dxf>
          </x14:cfRule>
          <x14:cfRule type="cellIs" priority="58" operator="equal" id="{B78CE687-F1A3-4FEA-AE7D-8A0AD3225089}">
            <xm:f>VERBERGEN!$F$7</xm:f>
            <x14:dxf>
              <font>
                <color auto="1"/>
              </font>
              <fill>
                <patternFill>
                  <bgColor rgb="FFFFC000"/>
                </patternFill>
              </fill>
            </x14:dxf>
          </x14:cfRule>
          <x14:cfRule type="cellIs" priority="59" operator="equal" id="{5CD7C527-3A56-4144-9DE4-0193382C307C}">
            <xm:f>VERBERGEN!$F$6</xm:f>
            <x14:dxf>
              <font>
                <color auto="1"/>
              </font>
              <fill>
                <patternFill>
                  <bgColor rgb="FFFF0000"/>
                </patternFill>
              </fill>
            </x14:dxf>
          </x14:cfRule>
          <x14:cfRule type="cellIs" priority="60" operator="equal" id="{021E0F1F-3F7C-469F-9BB4-EECF7FD7BF00}">
            <xm:f>VERBERGEN!$F$5</xm:f>
            <x14:dxf>
              <font>
                <color auto="1"/>
              </font>
              <fill>
                <patternFill>
                  <bgColor theme="2" tint="-0.499984740745262"/>
                </patternFill>
              </fill>
            </x14:dxf>
          </x14:cfRule>
          <xm:sqref>D49:E49</xm:sqref>
        </x14:conditionalFormatting>
        <x14:conditionalFormatting xmlns:xm="http://schemas.microsoft.com/office/excel/2006/main">
          <x14:cfRule type="cellIs" priority="51" operator="equal" id="{FBD56BCD-1208-4DD6-99ED-C20ADDE1C999}">
            <xm:f>VERBERGEN!$F$9</xm:f>
            <x14:dxf>
              <font>
                <color auto="1"/>
              </font>
              <fill>
                <patternFill>
                  <bgColor rgb="FF00B050"/>
                </patternFill>
              </fill>
            </x14:dxf>
          </x14:cfRule>
          <x14:cfRule type="cellIs" priority="52" operator="equal" id="{E877873A-8034-49FC-A1C0-B83A5BD5CD73}">
            <xm:f>VERBERGEN!$F$8</xm:f>
            <x14:dxf>
              <font>
                <color auto="1"/>
              </font>
              <fill>
                <patternFill>
                  <bgColor rgb="FFFFFF00"/>
                </patternFill>
              </fill>
            </x14:dxf>
          </x14:cfRule>
          <x14:cfRule type="cellIs" priority="53" operator="equal" id="{57635276-8FAA-4C47-88C2-D690904A2E35}">
            <xm:f>VERBERGEN!$F$7</xm:f>
            <x14:dxf>
              <font>
                <color auto="1"/>
              </font>
              <fill>
                <patternFill>
                  <bgColor rgb="FFFFC000"/>
                </patternFill>
              </fill>
            </x14:dxf>
          </x14:cfRule>
          <x14:cfRule type="cellIs" priority="54" operator="equal" id="{79A838B9-1DC4-40DD-9812-583A5905C5AC}">
            <xm:f>VERBERGEN!$F$6</xm:f>
            <x14:dxf>
              <font>
                <color auto="1"/>
              </font>
              <fill>
                <patternFill>
                  <bgColor rgb="FFFF0000"/>
                </patternFill>
              </fill>
            </x14:dxf>
          </x14:cfRule>
          <x14:cfRule type="cellIs" priority="55" operator="equal" id="{5EBA5D15-29B6-4DF0-82F1-652DBFAD6F7E}">
            <xm:f>VERBERGEN!$F$5</xm:f>
            <x14:dxf>
              <font>
                <color auto="1"/>
              </font>
              <fill>
                <patternFill>
                  <bgColor theme="2" tint="-0.499984740745262"/>
                </patternFill>
              </fill>
            </x14:dxf>
          </x14:cfRule>
          <xm:sqref>D56:E56</xm:sqref>
        </x14:conditionalFormatting>
        <x14:conditionalFormatting xmlns:xm="http://schemas.microsoft.com/office/excel/2006/main">
          <x14:cfRule type="cellIs" priority="46" operator="equal" id="{ED4DD361-2798-4499-9B5A-E18FB9E2CA9B}">
            <xm:f>VERBERGEN!$F$9</xm:f>
            <x14:dxf>
              <font>
                <color auto="1"/>
              </font>
              <fill>
                <patternFill>
                  <bgColor rgb="FF00B050"/>
                </patternFill>
              </fill>
            </x14:dxf>
          </x14:cfRule>
          <x14:cfRule type="cellIs" priority="47" operator="equal" id="{5FDC4FD9-AD36-4A20-8BBF-2D3BDD8FCA27}">
            <xm:f>VERBERGEN!$F$8</xm:f>
            <x14:dxf>
              <font>
                <color auto="1"/>
              </font>
              <fill>
                <patternFill>
                  <bgColor rgb="FFFFFF00"/>
                </patternFill>
              </fill>
            </x14:dxf>
          </x14:cfRule>
          <x14:cfRule type="cellIs" priority="48" operator="equal" id="{44FA256B-EBA9-4691-B275-6C6D0C50D695}">
            <xm:f>VERBERGEN!$F$7</xm:f>
            <x14:dxf>
              <font>
                <color auto="1"/>
              </font>
              <fill>
                <patternFill>
                  <bgColor rgb="FFFFC000"/>
                </patternFill>
              </fill>
            </x14:dxf>
          </x14:cfRule>
          <x14:cfRule type="cellIs" priority="49" operator="equal" id="{3015D304-286E-4066-A7C6-F7A42379182D}">
            <xm:f>VERBERGEN!$F$6</xm:f>
            <x14:dxf>
              <font>
                <color auto="1"/>
              </font>
              <fill>
                <patternFill>
                  <bgColor rgb="FFFF0000"/>
                </patternFill>
              </fill>
            </x14:dxf>
          </x14:cfRule>
          <x14:cfRule type="cellIs" priority="50" operator="equal" id="{721EDC31-753E-4826-8655-295ABA9DF990}">
            <xm:f>VERBERGEN!$F$5</xm:f>
            <x14:dxf>
              <font>
                <color auto="1"/>
              </font>
              <fill>
                <patternFill>
                  <bgColor theme="2" tint="-0.499984740745262"/>
                </patternFill>
              </fill>
            </x14:dxf>
          </x14:cfRule>
          <xm:sqref>C69</xm:sqref>
        </x14:conditionalFormatting>
        <x14:conditionalFormatting xmlns:xm="http://schemas.microsoft.com/office/excel/2006/main">
          <x14:cfRule type="cellIs" priority="11" operator="equal" id="{2F225EA8-BEEE-4CB3-8747-A209C3ECD486}">
            <xm:f>VERBERGEN!$F$9</xm:f>
            <x14:dxf>
              <font>
                <color auto="1"/>
              </font>
              <fill>
                <patternFill>
                  <bgColor rgb="FF00B050"/>
                </patternFill>
              </fill>
            </x14:dxf>
          </x14:cfRule>
          <x14:cfRule type="cellIs" priority="12" operator="equal" id="{B6126216-8A9C-4B3C-8E35-DC9F20EF8B47}">
            <xm:f>VERBERGEN!$F$8</xm:f>
            <x14:dxf>
              <font>
                <color auto="1"/>
              </font>
              <fill>
                <patternFill>
                  <bgColor rgb="FFFFFF00"/>
                </patternFill>
              </fill>
            </x14:dxf>
          </x14:cfRule>
          <x14:cfRule type="cellIs" priority="13" operator="equal" id="{FFA6EEB3-74F6-4938-9DEF-4F7F0B1A2B94}">
            <xm:f>VERBERGEN!$F$7</xm:f>
            <x14:dxf>
              <font>
                <color auto="1"/>
              </font>
              <fill>
                <patternFill>
                  <bgColor rgb="FFFFC000"/>
                </patternFill>
              </fill>
            </x14:dxf>
          </x14:cfRule>
          <x14:cfRule type="cellIs" priority="14" operator="equal" id="{680489CD-9452-4ACB-A5D4-F24532C09B71}">
            <xm:f>VERBERGEN!$F$6</xm:f>
            <x14:dxf>
              <font>
                <color auto="1"/>
              </font>
              <fill>
                <patternFill>
                  <bgColor rgb="FFFF0000"/>
                </patternFill>
              </fill>
            </x14:dxf>
          </x14:cfRule>
          <x14:cfRule type="cellIs" priority="15" operator="equal" id="{1E029694-9567-4DAF-B2C2-EECA716ABA90}">
            <xm:f>VERBERGEN!$F$5</xm:f>
            <x14:dxf>
              <font>
                <color auto="1"/>
              </font>
              <fill>
                <patternFill>
                  <bgColor theme="2" tint="-0.499984740745262"/>
                </patternFill>
              </fill>
            </x14:dxf>
          </x14:cfRule>
          <xm:sqref>D39:E39</xm:sqref>
        </x14:conditionalFormatting>
        <x14:conditionalFormatting xmlns:xm="http://schemas.microsoft.com/office/excel/2006/main">
          <x14:cfRule type="cellIs" priority="6" operator="equal" id="{7579B6F2-2C11-44AD-AF9B-8448A81CA455}">
            <xm:f>VERBERGEN!$F$9</xm:f>
            <x14:dxf>
              <font>
                <color auto="1"/>
              </font>
              <fill>
                <patternFill>
                  <bgColor rgb="FF00B050"/>
                </patternFill>
              </fill>
            </x14:dxf>
          </x14:cfRule>
          <x14:cfRule type="cellIs" priority="7" operator="equal" id="{22525B73-C8D4-43AE-8520-D0E33D2978F8}">
            <xm:f>VERBERGEN!$F$8</xm:f>
            <x14:dxf>
              <font>
                <color auto="1"/>
              </font>
              <fill>
                <patternFill>
                  <bgColor rgb="FFFFFF00"/>
                </patternFill>
              </fill>
            </x14:dxf>
          </x14:cfRule>
          <x14:cfRule type="cellIs" priority="8" operator="equal" id="{338E3FC9-2CC7-4F3D-A6FF-164D71419D99}">
            <xm:f>VERBERGEN!$F$7</xm:f>
            <x14:dxf>
              <font>
                <color auto="1"/>
              </font>
              <fill>
                <patternFill>
                  <bgColor rgb="FFFFC000"/>
                </patternFill>
              </fill>
            </x14:dxf>
          </x14:cfRule>
          <x14:cfRule type="cellIs" priority="9" operator="equal" id="{C6655FD9-DC50-4F84-A1BE-84997A959B3D}">
            <xm:f>VERBERGEN!$F$6</xm:f>
            <x14:dxf>
              <font>
                <color auto="1"/>
              </font>
              <fill>
                <patternFill>
                  <bgColor rgb="FFFF0000"/>
                </patternFill>
              </fill>
            </x14:dxf>
          </x14:cfRule>
          <x14:cfRule type="cellIs" priority="10" operator="equal" id="{A71D654A-A4EE-447A-9E9F-5C00E2F62C45}">
            <xm:f>VERBERGEN!$F$5</xm:f>
            <x14:dxf>
              <font>
                <color auto="1"/>
              </font>
              <fill>
                <patternFill>
                  <bgColor theme="2" tint="-0.499984740745262"/>
                </patternFill>
              </fill>
            </x14:dxf>
          </x14:cfRule>
          <xm:sqref>D27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76CD29CE-4925-4592-A5AE-3E0275B2F448}">
          <x14:formula1>
            <xm:f>VERBERGEN!$F$5:$F$9</xm:f>
          </x14:formula1>
          <xm:sqref>D13:E13 D17:E17 D39:E39 D20:E20 D26:E26 D30:E30 D35:E35 D37:E37 D43:E43 D49:E49 D56:E56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88984-1404-4A3E-AAFD-9892A907F623}">
  <sheetPr codeName="Blad5"/>
  <dimension ref="A1:E339"/>
  <sheetViews>
    <sheetView tabSelected="1" zoomScale="80" zoomScaleNormal="80" workbookViewId="0">
      <pane xSplit="2" ySplit="10" topLeftCell="C62" activePane="bottomRight" state="frozen"/>
      <selection pane="topRight" activeCell="C1" sqref="C1"/>
      <selection pane="bottomLeft" activeCell="A7" sqref="A7"/>
      <selection pane="bottomRight" activeCell="C68" sqref="C68:E68"/>
    </sheetView>
  </sheetViews>
  <sheetFormatPr defaultColWidth="8.5546875" defaultRowHeight="14.4" x14ac:dyDescent="0.3"/>
  <cols>
    <col min="1" max="1" width="6.77734375" customWidth="1"/>
    <col min="2" max="2" width="90.77734375" style="3" customWidth="1"/>
    <col min="3" max="3" width="10.77734375" customWidth="1"/>
    <col min="4" max="5" width="50.77734375" customWidth="1"/>
  </cols>
  <sheetData>
    <row r="1" spans="1:5" ht="26.4" thickBot="1" x14ac:dyDescent="0.55000000000000004">
      <c r="A1" s="148" t="s">
        <v>67</v>
      </c>
      <c r="B1" s="149"/>
      <c r="C1" s="149"/>
      <c r="D1" s="149"/>
      <c r="E1" s="150"/>
    </row>
    <row r="2" spans="1:5" ht="19.95" customHeight="1" x14ac:dyDescent="0.3">
      <c r="A2" s="154" t="s">
        <v>1</v>
      </c>
      <c r="B2" s="155"/>
      <c r="C2" s="155"/>
      <c r="D2" s="155"/>
      <c r="E2" s="156"/>
    </row>
    <row r="3" spans="1:5" ht="19.95" customHeight="1" x14ac:dyDescent="0.3">
      <c r="A3" s="151" t="s">
        <v>234</v>
      </c>
      <c r="B3" s="152"/>
      <c r="C3" s="152"/>
      <c r="D3" s="152"/>
      <c r="E3" s="153"/>
    </row>
    <row r="4" spans="1:5" ht="19.95" customHeight="1" x14ac:dyDescent="0.3">
      <c r="A4" s="151" t="s">
        <v>235</v>
      </c>
      <c r="B4" s="152"/>
      <c r="C4" s="152"/>
      <c r="D4" s="152"/>
      <c r="E4" s="153"/>
    </row>
    <row r="5" spans="1:5" ht="19.95" customHeight="1" x14ac:dyDescent="0.3">
      <c r="A5" s="151" t="s">
        <v>236</v>
      </c>
      <c r="B5" s="152"/>
      <c r="C5" s="152"/>
      <c r="D5" s="152"/>
      <c r="E5" s="153"/>
    </row>
    <row r="6" spans="1:5" ht="19.95" customHeight="1" x14ac:dyDescent="0.3">
      <c r="A6" s="151" t="s">
        <v>237</v>
      </c>
      <c r="B6" s="152"/>
      <c r="C6" s="152"/>
      <c r="D6" s="152"/>
      <c r="E6" s="153"/>
    </row>
    <row r="7" spans="1:5" ht="19.95" customHeight="1" x14ac:dyDescent="0.3">
      <c r="A7" s="151" t="s">
        <v>238</v>
      </c>
      <c r="B7" s="152"/>
      <c r="C7" s="152"/>
      <c r="D7" s="152"/>
      <c r="E7" s="153"/>
    </row>
    <row r="8" spans="1:5" ht="19.95" customHeight="1" x14ac:dyDescent="0.3">
      <c r="A8" s="157" t="s">
        <v>2</v>
      </c>
      <c r="B8" s="158"/>
      <c r="C8" s="158"/>
      <c r="D8" s="158"/>
      <c r="E8" s="159"/>
    </row>
    <row r="9" spans="1:5" ht="19.95" customHeight="1" thickBot="1" x14ac:dyDescent="0.35">
      <c r="A9" s="160" t="s">
        <v>3</v>
      </c>
      <c r="B9" s="161"/>
      <c r="C9" s="161"/>
      <c r="D9" s="161"/>
      <c r="E9" s="162"/>
    </row>
    <row r="10" spans="1:5" ht="9.6" customHeight="1" thickBot="1" x14ac:dyDescent="0.35"/>
    <row r="11" spans="1:5" s="1" customFormat="1" ht="29.1" customHeight="1" thickBot="1" x14ac:dyDescent="0.35">
      <c r="A11"/>
      <c r="B11" s="100"/>
      <c r="C11" s="196" t="s">
        <v>69</v>
      </c>
      <c r="D11" s="197"/>
      <c r="E11" s="198"/>
    </row>
    <row r="12" spans="1:5" ht="65.25" customHeight="1" thickBot="1" x14ac:dyDescent="0.75">
      <c r="A12" s="199" t="s">
        <v>72</v>
      </c>
      <c r="B12" s="219"/>
      <c r="C12" s="123" t="s">
        <v>73</v>
      </c>
      <c r="D12" s="220" t="s">
        <v>74</v>
      </c>
      <c r="E12" s="221"/>
    </row>
    <row r="13" spans="1:5" ht="45.75" customHeight="1" thickBot="1" x14ac:dyDescent="0.35">
      <c r="A13" s="233" t="s">
        <v>75</v>
      </c>
      <c r="B13" s="234"/>
      <c r="C13" s="77"/>
      <c r="D13" s="232"/>
      <c r="E13" s="232"/>
    </row>
    <row r="14" spans="1:5" ht="25.35" customHeight="1" x14ac:dyDescent="0.3">
      <c r="A14" s="9" t="s">
        <v>79</v>
      </c>
      <c r="B14" s="18" t="s">
        <v>80</v>
      </c>
      <c r="C14" s="78"/>
      <c r="D14" s="213"/>
      <c r="E14" s="214"/>
    </row>
    <row r="15" spans="1:5" ht="42.75" customHeight="1" x14ac:dyDescent="0.3">
      <c r="A15" s="4" t="s">
        <v>81</v>
      </c>
      <c r="B15" s="11" t="s">
        <v>82</v>
      </c>
      <c r="C15" s="79"/>
      <c r="D15" s="213"/>
      <c r="E15" s="214"/>
    </row>
    <row r="16" spans="1:5" ht="25.35" customHeight="1" thickBot="1" x14ac:dyDescent="0.35">
      <c r="A16" s="8" t="s">
        <v>83</v>
      </c>
      <c r="B16" s="19" t="s">
        <v>84</v>
      </c>
      <c r="C16" s="80"/>
      <c r="D16" s="215"/>
      <c r="E16" s="216"/>
    </row>
    <row r="17" spans="1:5" ht="25.35" customHeight="1" thickBot="1" x14ac:dyDescent="0.35">
      <c r="A17" s="217" t="s">
        <v>85</v>
      </c>
      <c r="B17" s="218"/>
      <c r="C17" s="77"/>
      <c r="D17" s="177"/>
      <c r="E17" s="178"/>
    </row>
    <row r="18" spans="1:5" ht="25.35" customHeight="1" x14ac:dyDescent="0.3">
      <c r="A18" s="9" t="s">
        <v>87</v>
      </c>
      <c r="B18" s="10" t="s">
        <v>88</v>
      </c>
      <c r="C18" s="78"/>
      <c r="D18" s="213"/>
      <c r="E18" s="214"/>
    </row>
    <row r="19" spans="1:5" ht="25.35" customHeight="1" thickBot="1" x14ac:dyDescent="0.35">
      <c r="A19" s="4" t="s">
        <v>89</v>
      </c>
      <c r="B19" s="7" t="s">
        <v>90</v>
      </c>
      <c r="C19" s="79"/>
      <c r="D19" s="213"/>
      <c r="E19" s="214"/>
    </row>
    <row r="20" spans="1:5" ht="25.35" customHeight="1" thickBot="1" x14ac:dyDescent="0.35">
      <c r="A20" s="217" t="s">
        <v>98</v>
      </c>
      <c r="B20" s="218"/>
      <c r="C20" s="77"/>
      <c r="D20" s="177"/>
      <c r="E20" s="178"/>
    </row>
    <row r="21" spans="1:5" ht="25.35" customHeight="1" x14ac:dyDescent="0.3">
      <c r="A21" s="13" t="s">
        <v>99</v>
      </c>
      <c r="B21" s="28" t="s">
        <v>100</v>
      </c>
      <c r="C21" s="71"/>
      <c r="D21" s="213"/>
      <c r="E21" s="214"/>
    </row>
    <row r="22" spans="1:5" ht="25.35" customHeight="1" x14ac:dyDescent="0.3">
      <c r="A22" s="4" t="s">
        <v>101</v>
      </c>
      <c r="B22" s="14" t="s">
        <v>102</v>
      </c>
      <c r="C22" s="71"/>
      <c r="D22" s="213"/>
      <c r="E22" s="214"/>
    </row>
    <row r="23" spans="1:5" ht="25.35" customHeight="1" x14ac:dyDescent="0.3">
      <c r="A23" s="4" t="s">
        <v>103</v>
      </c>
      <c r="B23" s="12" t="s">
        <v>104</v>
      </c>
      <c r="C23" s="71"/>
      <c r="D23" s="213"/>
      <c r="E23" s="214"/>
    </row>
    <row r="24" spans="1:5" ht="25.35" customHeight="1" x14ac:dyDescent="0.3">
      <c r="A24" s="4" t="s">
        <v>105</v>
      </c>
      <c r="B24" s="15" t="s">
        <v>106</v>
      </c>
      <c r="C24" s="71"/>
      <c r="D24" s="213"/>
      <c r="E24" s="214"/>
    </row>
    <row r="25" spans="1:5" ht="25.35" customHeight="1" x14ac:dyDescent="0.3">
      <c r="A25" s="4" t="s">
        <v>107</v>
      </c>
      <c r="B25" s="17" t="s">
        <v>108</v>
      </c>
      <c r="C25" s="71"/>
      <c r="D25" s="213"/>
      <c r="E25" s="214"/>
    </row>
    <row r="26" spans="1:5" ht="25.35" customHeight="1" thickBot="1" x14ac:dyDescent="0.35">
      <c r="A26" s="8" t="s">
        <v>109</v>
      </c>
      <c r="B26" s="27" t="s">
        <v>110</v>
      </c>
      <c r="C26" s="71"/>
      <c r="D26" s="215"/>
      <c r="E26" s="216"/>
    </row>
    <row r="27" spans="1:5" ht="38.25" customHeight="1" thickBot="1" x14ac:dyDescent="0.35">
      <c r="A27" s="209" t="s">
        <v>125</v>
      </c>
      <c r="B27" s="210"/>
      <c r="C27" s="77"/>
      <c r="D27" s="177"/>
      <c r="E27" s="178"/>
    </row>
    <row r="28" spans="1:5" ht="25.35" customHeight="1" x14ac:dyDescent="0.3">
      <c r="A28" s="9" t="s">
        <v>126</v>
      </c>
      <c r="B28" s="18" t="s">
        <v>127</v>
      </c>
      <c r="C28" s="71"/>
      <c r="D28" s="211"/>
      <c r="E28" s="212"/>
    </row>
    <row r="29" spans="1:5" ht="25.35" customHeight="1" x14ac:dyDescent="0.3">
      <c r="A29" s="4" t="s">
        <v>128</v>
      </c>
      <c r="B29" s="11" t="s">
        <v>129</v>
      </c>
      <c r="C29" s="71"/>
      <c r="D29" s="213"/>
      <c r="E29" s="214"/>
    </row>
    <row r="30" spans="1:5" ht="25.35" customHeight="1" thickBot="1" x14ac:dyDescent="0.35">
      <c r="A30" s="4" t="s">
        <v>130</v>
      </c>
      <c r="B30" s="11" t="s">
        <v>131</v>
      </c>
      <c r="C30" s="71"/>
      <c r="D30" s="215"/>
      <c r="E30" s="216"/>
    </row>
    <row r="31" spans="1:5" ht="36.75" customHeight="1" thickBot="1" x14ac:dyDescent="0.35">
      <c r="A31" s="209" t="s">
        <v>132</v>
      </c>
      <c r="B31" s="210"/>
      <c r="C31" s="77"/>
      <c r="D31" s="177"/>
      <c r="E31" s="178"/>
    </row>
    <row r="32" spans="1:5" ht="25.35" customHeight="1" x14ac:dyDescent="0.3">
      <c r="A32" s="4" t="s">
        <v>133</v>
      </c>
      <c r="B32" s="20" t="s">
        <v>134</v>
      </c>
      <c r="C32" s="71"/>
      <c r="D32" s="213"/>
      <c r="E32" s="214"/>
    </row>
    <row r="33" spans="1:5" ht="25.35" customHeight="1" x14ac:dyDescent="0.3">
      <c r="A33" s="4" t="s">
        <v>135</v>
      </c>
      <c r="B33" s="12" t="s">
        <v>136</v>
      </c>
      <c r="C33" s="71"/>
      <c r="D33" s="213"/>
      <c r="E33" s="214"/>
    </row>
    <row r="34" spans="1:5" ht="25.35" customHeight="1" x14ac:dyDescent="0.3">
      <c r="A34" s="4" t="s">
        <v>137</v>
      </c>
      <c r="B34" s="12" t="s">
        <v>138</v>
      </c>
      <c r="C34" s="71"/>
      <c r="D34" s="213"/>
      <c r="E34" s="214"/>
    </row>
    <row r="35" spans="1:5" ht="25.35" customHeight="1" thickBot="1" x14ac:dyDescent="0.35">
      <c r="A35" s="4" t="s">
        <v>139</v>
      </c>
      <c r="B35" s="30" t="s">
        <v>140</v>
      </c>
      <c r="C35" s="71"/>
      <c r="D35" s="213"/>
      <c r="E35" s="214"/>
    </row>
    <row r="36" spans="1:5" ht="25.35" customHeight="1" thickBot="1" x14ac:dyDescent="0.35">
      <c r="A36" s="8" t="s">
        <v>141</v>
      </c>
      <c r="B36" s="98" t="s">
        <v>142</v>
      </c>
      <c r="C36" s="71"/>
      <c r="D36" s="215"/>
      <c r="E36" s="216"/>
    </row>
    <row r="37" spans="1:5" ht="25.35" customHeight="1" thickBot="1" x14ac:dyDescent="0.35">
      <c r="A37" s="209" t="s">
        <v>143</v>
      </c>
      <c r="B37" s="210"/>
      <c r="C37" s="77"/>
      <c r="D37" s="177"/>
      <c r="E37" s="178"/>
    </row>
    <row r="38" spans="1:5" ht="34.5" customHeight="1" x14ac:dyDescent="0.3">
      <c r="A38" s="25" t="s">
        <v>144</v>
      </c>
      <c r="B38" s="30" t="s">
        <v>145</v>
      </c>
      <c r="C38" s="71"/>
      <c r="D38" s="213"/>
      <c r="E38" s="214"/>
    </row>
    <row r="39" spans="1:5" ht="25.35" customHeight="1" thickBot="1" x14ac:dyDescent="0.35">
      <c r="A39" s="29" t="s">
        <v>146</v>
      </c>
      <c r="B39" s="30" t="s">
        <v>147</v>
      </c>
      <c r="C39" s="71"/>
      <c r="D39" s="213"/>
      <c r="E39" s="214"/>
    </row>
    <row r="40" spans="1:5" ht="45" customHeight="1" thickBot="1" x14ac:dyDescent="0.35">
      <c r="A40" s="209" t="s">
        <v>148</v>
      </c>
      <c r="B40" s="210"/>
      <c r="C40" s="77"/>
      <c r="D40" s="177"/>
      <c r="E40" s="178"/>
    </row>
    <row r="41" spans="1:5" ht="25.35" customHeight="1" x14ac:dyDescent="0.3">
      <c r="A41" s="101" t="s">
        <v>149</v>
      </c>
      <c r="B41" s="102" t="s">
        <v>150</v>
      </c>
      <c r="C41" s="71"/>
      <c r="D41" s="213"/>
      <c r="E41" s="214"/>
    </row>
    <row r="42" spans="1:5" ht="25.35" customHeight="1" x14ac:dyDescent="0.3">
      <c r="A42" s="101" t="s">
        <v>151</v>
      </c>
      <c r="B42" s="102" t="s">
        <v>152</v>
      </c>
      <c r="C42" s="71"/>
      <c r="D42" s="213"/>
      <c r="E42" s="214"/>
    </row>
    <row r="43" spans="1:5" ht="25.35" customHeight="1" x14ac:dyDescent="0.3">
      <c r="A43" s="101" t="s">
        <v>153</v>
      </c>
      <c r="B43" s="102" t="s">
        <v>154</v>
      </c>
      <c r="C43" s="71"/>
      <c r="D43" s="213"/>
      <c r="E43" s="214"/>
    </row>
    <row r="44" spans="1:5" ht="25.35" customHeight="1" thickBot="1" x14ac:dyDescent="0.35">
      <c r="A44" s="101" t="s">
        <v>155</v>
      </c>
      <c r="B44" s="102" t="s">
        <v>156</v>
      </c>
      <c r="C44" s="71"/>
      <c r="D44" s="213"/>
      <c r="E44" s="214"/>
    </row>
    <row r="45" spans="1:5" ht="25.35" customHeight="1" thickBot="1" x14ac:dyDescent="0.35">
      <c r="A45" s="209" t="s">
        <v>157</v>
      </c>
      <c r="B45" s="210"/>
      <c r="C45" s="77"/>
      <c r="D45" s="177"/>
      <c r="E45" s="178"/>
    </row>
    <row r="46" spans="1:5" ht="37.950000000000003" customHeight="1" x14ac:dyDescent="0.3">
      <c r="A46" s="103" t="s">
        <v>159</v>
      </c>
      <c r="B46" s="104" t="s">
        <v>160</v>
      </c>
      <c r="C46" s="105"/>
      <c r="D46" s="230"/>
      <c r="E46" s="231"/>
    </row>
    <row r="47" spans="1:5" ht="25.35" customHeight="1" thickBot="1" x14ac:dyDescent="0.35">
      <c r="A47" s="106"/>
      <c r="B47" s="107"/>
      <c r="D47" s="108"/>
      <c r="E47" s="108"/>
    </row>
    <row r="48" spans="1:5" ht="55.5" customHeight="1" thickBot="1" x14ac:dyDescent="0.75">
      <c r="A48" s="228" t="s">
        <v>161</v>
      </c>
      <c r="B48" s="229"/>
      <c r="C48" s="82" t="s">
        <v>73</v>
      </c>
      <c r="D48" s="187" t="s">
        <v>74</v>
      </c>
      <c r="E48" s="188"/>
    </row>
    <row r="49" spans="1:5" ht="25.35" customHeight="1" x14ac:dyDescent="0.3">
      <c r="A49" s="226" t="s">
        <v>162</v>
      </c>
      <c r="B49" s="227"/>
      <c r="C49" s="64"/>
      <c r="D49" s="170"/>
      <c r="E49" s="170"/>
    </row>
    <row r="50" spans="1:5" ht="25.35" customHeight="1" x14ac:dyDescent="0.3">
      <c r="A50" s="5" t="s">
        <v>163</v>
      </c>
      <c r="B50" s="59" t="s">
        <v>164</v>
      </c>
      <c r="C50" s="66"/>
      <c r="D50" s="203"/>
      <c r="E50" s="204"/>
    </row>
    <row r="51" spans="1:5" ht="25.35" customHeight="1" x14ac:dyDescent="0.3">
      <c r="A51" s="5" t="s">
        <v>165</v>
      </c>
      <c r="B51" s="59" t="s">
        <v>166</v>
      </c>
      <c r="C51" s="66"/>
      <c r="D51" s="205"/>
      <c r="E51" s="206"/>
    </row>
    <row r="52" spans="1:5" ht="25.35" customHeight="1" x14ac:dyDescent="0.3">
      <c r="A52" s="5" t="s">
        <v>167</v>
      </c>
      <c r="B52" s="59" t="s">
        <v>168</v>
      </c>
      <c r="C52" s="66"/>
      <c r="D52" s="205"/>
      <c r="E52" s="206"/>
    </row>
    <row r="53" spans="1:5" ht="25.35" customHeight="1" x14ac:dyDescent="0.3">
      <c r="A53" s="5" t="s">
        <v>169</v>
      </c>
      <c r="B53" s="59" t="s">
        <v>170</v>
      </c>
      <c r="C53" s="66"/>
      <c r="D53" s="205"/>
      <c r="E53" s="206"/>
    </row>
    <row r="54" spans="1:5" ht="25.35" customHeight="1" x14ac:dyDescent="0.3">
      <c r="A54" s="5" t="s">
        <v>171</v>
      </c>
      <c r="B54" s="59" t="s">
        <v>172</v>
      </c>
      <c r="C54" s="66"/>
      <c r="D54" s="207"/>
      <c r="E54" s="208"/>
    </row>
    <row r="55" spans="1:5" ht="25.35" customHeight="1" x14ac:dyDescent="0.3">
      <c r="A55" s="226" t="s">
        <v>173</v>
      </c>
      <c r="B55" s="227"/>
      <c r="C55" s="64"/>
      <c r="D55" s="170"/>
      <c r="E55" s="170"/>
    </row>
    <row r="56" spans="1:5" ht="25.35" customHeight="1" x14ac:dyDescent="0.3">
      <c r="A56" s="5" t="s">
        <v>174</v>
      </c>
      <c r="B56" s="67" t="s">
        <v>175</v>
      </c>
      <c r="C56" s="66"/>
      <c r="D56" s="223"/>
      <c r="E56" s="223"/>
    </row>
    <row r="57" spans="1:5" ht="25.35" customHeight="1" x14ac:dyDescent="0.3">
      <c r="A57" s="5" t="s">
        <v>176</v>
      </c>
      <c r="B57" s="67" t="s">
        <v>177</v>
      </c>
      <c r="C57" s="66"/>
      <c r="D57" s="223"/>
      <c r="E57" s="223"/>
    </row>
    <row r="58" spans="1:5" ht="25.35" customHeight="1" x14ac:dyDescent="0.3">
      <c r="A58" s="5" t="s">
        <v>178</v>
      </c>
      <c r="B58" s="67" t="s">
        <v>179</v>
      </c>
      <c r="C58" s="66"/>
      <c r="D58" s="223"/>
      <c r="E58" s="223"/>
    </row>
    <row r="59" spans="1:5" ht="25.35" customHeight="1" x14ac:dyDescent="0.3">
      <c r="A59" s="5" t="s">
        <v>180</v>
      </c>
      <c r="B59" s="59" t="s">
        <v>181</v>
      </c>
      <c r="C59" s="66"/>
      <c r="D59" s="223"/>
      <c r="E59" s="223"/>
    </row>
    <row r="60" spans="1:5" ht="25.35" customHeight="1" x14ac:dyDescent="0.3">
      <c r="A60" s="5" t="s">
        <v>182</v>
      </c>
      <c r="B60" s="59" t="s">
        <v>183</v>
      </c>
      <c r="C60" s="66"/>
      <c r="D60" s="223"/>
      <c r="E60" s="223"/>
    </row>
    <row r="61" spans="1:5" ht="25.35" customHeight="1" x14ac:dyDescent="0.3">
      <c r="A61" s="5" t="s">
        <v>184</v>
      </c>
      <c r="B61" s="59" t="s">
        <v>185</v>
      </c>
      <c r="C61" s="66"/>
      <c r="D61" s="223"/>
      <c r="E61" s="223"/>
    </row>
    <row r="62" spans="1:5" ht="25.35" customHeight="1" x14ac:dyDescent="0.3">
      <c r="A62" s="226" t="s">
        <v>186</v>
      </c>
      <c r="B62" s="227"/>
      <c r="C62" s="64"/>
      <c r="D62" s="170"/>
      <c r="E62" s="170"/>
    </row>
    <row r="63" spans="1:5" ht="25.35" customHeight="1" x14ac:dyDescent="0.3">
      <c r="A63" s="5" t="s">
        <v>187</v>
      </c>
      <c r="B63" s="67" t="s">
        <v>188</v>
      </c>
      <c r="C63" s="66"/>
      <c r="D63" s="223"/>
      <c r="E63" s="223"/>
    </row>
    <row r="64" spans="1:5" ht="25.35" customHeight="1" x14ac:dyDescent="0.3">
      <c r="A64" s="5" t="s">
        <v>189</v>
      </c>
      <c r="B64" s="67" t="s">
        <v>190</v>
      </c>
      <c r="C64" s="66"/>
      <c r="D64" s="223"/>
      <c r="E64" s="223"/>
    </row>
    <row r="65" spans="1:5" ht="25.35" customHeight="1" thickBot="1" x14ac:dyDescent="0.35">
      <c r="A65" s="6" t="s">
        <v>191</v>
      </c>
      <c r="B65" s="83" t="s">
        <v>192</v>
      </c>
      <c r="C65" s="85"/>
      <c r="D65" s="224"/>
      <c r="E65" s="224"/>
    </row>
    <row r="66" spans="1:5" ht="25.35" customHeight="1" x14ac:dyDescent="0.3">
      <c r="A66" s="106"/>
      <c r="B66" s="109"/>
      <c r="C66" s="99"/>
      <c r="D66" s="108"/>
      <c r="E66" s="108"/>
    </row>
    <row r="67" spans="1:5" ht="25.35" customHeight="1" x14ac:dyDescent="0.3">
      <c r="A67" s="106"/>
      <c r="B67" s="109"/>
      <c r="D67" s="108"/>
      <c r="E67" s="108"/>
    </row>
    <row r="68" spans="1:5" ht="38.700000000000003" customHeight="1" x14ac:dyDescent="0.3">
      <c r="A68" s="111"/>
      <c r="B68"/>
      <c r="C68" s="225" t="s">
        <v>194</v>
      </c>
      <c r="D68" s="225"/>
      <c r="E68" s="225"/>
    </row>
    <row r="69" spans="1:5" ht="39.6" customHeight="1" x14ac:dyDescent="0.3">
      <c r="A69" s="106"/>
      <c r="B69"/>
      <c r="C69" s="222" t="s">
        <v>196</v>
      </c>
      <c r="D69" s="222"/>
      <c r="E69" s="222"/>
    </row>
    <row r="70" spans="1:5" ht="25.35" customHeight="1" x14ac:dyDescent="0.3">
      <c r="A70" s="60"/>
      <c r="B70"/>
      <c r="C70" s="112"/>
      <c r="D70" s="108"/>
      <c r="E70" s="108"/>
    </row>
    <row r="71" spans="1:5" ht="25.35" customHeight="1" x14ac:dyDescent="0.3">
      <c r="A71" s="106"/>
      <c r="B71"/>
      <c r="C71" s="112"/>
      <c r="D71" s="108"/>
      <c r="E71" s="108"/>
    </row>
    <row r="72" spans="1:5" ht="25.35" customHeight="1" x14ac:dyDescent="0.3">
      <c r="A72" s="106"/>
      <c r="B72"/>
      <c r="C72" s="110"/>
      <c r="D72" s="108"/>
      <c r="E72" s="108"/>
    </row>
    <row r="73" spans="1:5" ht="25.35" customHeight="1" x14ac:dyDescent="0.3">
      <c r="A73" s="106"/>
      <c r="B73"/>
      <c r="C73" s="110"/>
      <c r="D73" s="108"/>
      <c r="E73" s="108"/>
    </row>
    <row r="74" spans="1:5" ht="25.35" customHeight="1" x14ac:dyDescent="0.3">
      <c r="B74"/>
    </row>
    <row r="75" spans="1:5" ht="25.35" customHeight="1" x14ac:dyDescent="0.3">
      <c r="B75"/>
    </row>
    <row r="76" spans="1:5" ht="25.35" customHeight="1" x14ac:dyDescent="0.3">
      <c r="B76"/>
    </row>
    <row r="77" spans="1:5" ht="25.35" customHeight="1" x14ac:dyDescent="0.3">
      <c r="B77"/>
    </row>
    <row r="78" spans="1:5" ht="56.7" customHeight="1" x14ac:dyDescent="0.3">
      <c r="B78"/>
      <c r="C78" s="222" t="s">
        <v>197</v>
      </c>
      <c r="D78" s="222"/>
      <c r="E78" s="222"/>
    </row>
    <row r="79" spans="1:5" ht="25.35" customHeight="1" x14ac:dyDescent="0.3">
      <c r="B79"/>
    </row>
    <row r="80" spans="1:5" ht="25.35" customHeight="1" x14ac:dyDescent="0.3">
      <c r="B80"/>
    </row>
    <row r="81" spans="2:2" ht="25.35" customHeight="1" x14ac:dyDescent="0.3">
      <c r="B81"/>
    </row>
    <row r="82" spans="2:2" ht="25.35" customHeight="1" x14ac:dyDescent="0.3">
      <c r="B82"/>
    </row>
    <row r="83" spans="2:2" ht="25.35" customHeight="1" x14ac:dyDescent="0.3">
      <c r="B83"/>
    </row>
    <row r="84" spans="2:2" ht="25.35" customHeight="1" x14ac:dyDescent="0.3">
      <c r="B84"/>
    </row>
    <row r="85" spans="2:2" ht="25.35" customHeight="1" x14ac:dyDescent="0.3">
      <c r="B85"/>
    </row>
    <row r="86" spans="2:2" ht="25.35" customHeight="1" x14ac:dyDescent="0.3">
      <c r="B86"/>
    </row>
    <row r="87" spans="2:2" ht="25.35" customHeight="1" x14ac:dyDescent="0.3">
      <c r="B87"/>
    </row>
    <row r="339" spans="2:2" x14ac:dyDescent="0.3">
      <c r="B339"/>
    </row>
  </sheetData>
  <mergeCells count="50">
    <mergeCell ref="A27:B27"/>
    <mergeCell ref="A1:E1"/>
    <mergeCell ref="A2:E2"/>
    <mergeCell ref="A3:E3"/>
    <mergeCell ref="A4:E4"/>
    <mergeCell ref="A5:E5"/>
    <mergeCell ref="A6:E6"/>
    <mergeCell ref="A13:B13"/>
    <mergeCell ref="C11:E11"/>
    <mergeCell ref="D13:E13"/>
    <mergeCell ref="A7:E7"/>
    <mergeCell ref="A8:E8"/>
    <mergeCell ref="A9:E9"/>
    <mergeCell ref="D38:E39"/>
    <mergeCell ref="D32:E36"/>
    <mergeCell ref="D27:E27"/>
    <mergeCell ref="D21:E26"/>
    <mergeCell ref="D17:E17"/>
    <mergeCell ref="A12:B12"/>
    <mergeCell ref="D12:E12"/>
    <mergeCell ref="C78:E78"/>
    <mergeCell ref="D63:E65"/>
    <mergeCell ref="C68:E68"/>
    <mergeCell ref="C69:E69"/>
    <mergeCell ref="D56:E61"/>
    <mergeCell ref="D62:E62"/>
    <mergeCell ref="A55:B55"/>
    <mergeCell ref="D55:E55"/>
    <mergeCell ref="A62:B62"/>
    <mergeCell ref="A48:B48"/>
    <mergeCell ref="D48:E48"/>
    <mergeCell ref="A49:B49"/>
    <mergeCell ref="A45:B45"/>
    <mergeCell ref="D46:E46"/>
    <mergeCell ref="A20:B20"/>
    <mergeCell ref="D20:E20"/>
    <mergeCell ref="D18:E19"/>
    <mergeCell ref="D14:E16"/>
    <mergeCell ref="A17:B17"/>
    <mergeCell ref="A37:B37"/>
    <mergeCell ref="D37:E37"/>
    <mergeCell ref="D28:E30"/>
    <mergeCell ref="A31:B31"/>
    <mergeCell ref="D31:E31"/>
    <mergeCell ref="D49:E49"/>
    <mergeCell ref="D50:E54"/>
    <mergeCell ref="D45:E45"/>
    <mergeCell ref="A40:B40"/>
    <mergeCell ref="D40:E40"/>
    <mergeCell ref="D41:E44"/>
  </mergeCells>
  <pageMargins left="0.7" right="0.7" top="0.75" bottom="0.75"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5FB0-9C8C-4345-A11A-445E9BBCBD87}">
  <sheetPr codeName="Blad3"/>
  <dimension ref="A1:M356"/>
  <sheetViews>
    <sheetView zoomScale="80" zoomScaleNormal="80" workbookViewId="0">
      <pane xSplit="2" ySplit="12" topLeftCell="C13" activePane="bottomRight" state="frozen"/>
      <selection pane="topRight" activeCell="C1" sqref="C1"/>
      <selection pane="bottomLeft" activeCell="A7" sqref="A7"/>
      <selection pane="bottomRight" activeCell="A20" sqref="A20:B20"/>
    </sheetView>
  </sheetViews>
  <sheetFormatPr defaultColWidth="8.5546875" defaultRowHeight="14.4" x14ac:dyDescent="0.3"/>
  <cols>
    <col min="1" max="1" width="6.77734375" customWidth="1"/>
    <col min="2" max="2" width="90.77734375" style="3" customWidth="1"/>
    <col min="3" max="3" width="10.77734375" customWidth="1"/>
    <col min="4" max="5" width="50.77734375" customWidth="1"/>
  </cols>
  <sheetData>
    <row r="1" spans="1:5" ht="26.4" thickBot="1" x14ac:dyDescent="0.55000000000000004">
      <c r="A1" s="148" t="s">
        <v>67</v>
      </c>
      <c r="B1" s="149"/>
      <c r="C1" s="149"/>
      <c r="D1" s="149"/>
      <c r="E1" s="150"/>
    </row>
    <row r="2" spans="1:5" ht="19.95" customHeight="1" x14ac:dyDescent="0.3">
      <c r="A2" s="154" t="s">
        <v>1</v>
      </c>
      <c r="B2" s="155"/>
      <c r="C2" s="155"/>
      <c r="D2" s="155"/>
      <c r="E2" s="156"/>
    </row>
    <row r="3" spans="1:5" ht="19.95" customHeight="1" x14ac:dyDescent="0.3">
      <c r="A3" s="151" t="s">
        <v>234</v>
      </c>
      <c r="B3" s="152"/>
      <c r="C3" s="152"/>
      <c r="D3" s="152"/>
      <c r="E3" s="153"/>
    </row>
    <row r="4" spans="1:5" ht="19.95" customHeight="1" x14ac:dyDescent="0.3">
      <c r="A4" s="151" t="s">
        <v>235</v>
      </c>
      <c r="B4" s="152"/>
      <c r="C4" s="152"/>
      <c r="D4" s="152"/>
      <c r="E4" s="153"/>
    </row>
    <row r="5" spans="1:5" ht="19.95" customHeight="1" x14ac:dyDescent="0.3">
      <c r="A5" s="151" t="s">
        <v>236</v>
      </c>
      <c r="B5" s="152"/>
      <c r="C5" s="152"/>
      <c r="D5" s="152"/>
      <c r="E5" s="153"/>
    </row>
    <row r="6" spans="1:5" ht="19.95" customHeight="1" x14ac:dyDescent="0.3">
      <c r="A6" s="151" t="s">
        <v>237</v>
      </c>
      <c r="B6" s="152"/>
      <c r="C6" s="152"/>
      <c r="D6" s="152"/>
      <c r="E6" s="153"/>
    </row>
    <row r="7" spans="1:5" ht="19.95" customHeight="1" x14ac:dyDescent="0.3">
      <c r="A7" s="151" t="s">
        <v>238</v>
      </c>
      <c r="B7" s="152"/>
      <c r="C7" s="152"/>
      <c r="D7" s="152"/>
      <c r="E7" s="153"/>
    </row>
    <row r="8" spans="1:5" ht="19.95" customHeight="1" x14ac:dyDescent="0.3">
      <c r="A8" s="157" t="s">
        <v>2</v>
      </c>
      <c r="B8" s="158"/>
      <c r="C8" s="158"/>
      <c r="D8" s="158"/>
      <c r="E8" s="159"/>
    </row>
    <row r="9" spans="1:5" ht="19.95" customHeight="1" thickBot="1" x14ac:dyDescent="0.35">
      <c r="A9" s="160" t="s">
        <v>3</v>
      </c>
      <c r="B9" s="161"/>
      <c r="C9" s="161"/>
      <c r="D9" s="161"/>
      <c r="E9" s="162"/>
    </row>
    <row r="10" spans="1:5" ht="9.6" customHeight="1" thickBot="1" x14ac:dyDescent="0.35"/>
    <row r="11" spans="1:5" s="1" customFormat="1" ht="29.1" customHeight="1" thickBot="1" x14ac:dyDescent="0.35">
      <c r="A11" s="56"/>
      <c r="B11" s="63"/>
      <c r="C11" s="196" t="s">
        <v>70</v>
      </c>
      <c r="D11" s="197"/>
      <c r="E11" s="198"/>
    </row>
    <row r="12" spans="1:5" ht="65.25" customHeight="1" thickBot="1" x14ac:dyDescent="0.75">
      <c r="A12" s="199" t="s">
        <v>72</v>
      </c>
      <c r="B12" s="219"/>
      <c r="C12" s="81" t="s">
        <v>73</v>
      </c>
      <c r="D12" s="187" t="s">
        <v>74</v>
      </c>
      <c r="E12" s="188"/>
    </row>
    <row r="13" spans="1:5" ht="45.75" customHeight="1" thickBot="1" x14ac:dyDescent="0.35">
      <c r="A13" s="249" t="s">
        <v>75</v>
      </c>
      <c r="B13" s="234"/>
      <c r="C13" s="77"/>
      <c r="D13" s="243"/>
      <c r="E13" s="178"/>
    </row>
    <row r="14" spans="1:5" ht="25.35" customHeight="1" x14ac:dyDescent="0.3">
      <c r="A14" s="9" t="s">
        <v>79</v>
      </c>
      <c r="B14" s="124" t="s">
        <v>80</v>
      </c>
      <c r="C14" s="78"/>
      <c r="D14" s="244"/>
      <c r="E14" s="194"/>
    </row>
    <row r="15" spans="1:5" ht="42.75" customHeight="1" x14ac:dyDescent="0.3">
      <c r="A15" s="4" t="s">
        <v>81</v>
      </c>
      <c r="B15" s="125" t="s">
        <v>82</v>
      </c>
      <c r="C15" s="79"/>
      <c r="D15" s="191"/>
      <c r="E15" s="190"/>
    </row>
    <row r="16" spans="1:5" ht="25.35" customHeight="1" thickBot="1" x14ac:dyDescent="0.35">
      <c r="A16" s="8" t="s">
        <v>83</v>
      </c>
      <c r="B16" s="126" t="s">
        <v>84</v>
      </c>
      <c r="C16" s="80"/>
      <c r="D16" s="192"/>
      <c r="E16" s="184"/>
    </row>
    <row r="17" spans="1:5" ht="25.35" customHeight="1" thickBot="1" x14ac:dyDescent="0.35">
      <c r="A17" s="217" t="s">
        <v>85</v>
      </c>
      <c r="B17" s="218"/>
      <c r="C17" s="77"/>
      <c r="D17" s="243"/>
      <c r="E17" s="178"/>
    </row>
    <row r="18" spans="1:5" ht="25.35" customHeight="1" x14ac:dyDescent="0.3">
      <c r="A18" s="9" t="s">
        <v>87</v>
      </c>
      <c r="B18" s="10" t="s">
        <v>88</v>
      </c>
      <c r="C18" s="78"/>
      <c r="D18" s="191"/>
      <c r="E18" s="190"/>
    </row>
    <row r="19" spans="1:5" ht="25.35" customHeight="1" thickBot="1" x14ac:dyDescent="0.35">
      <c r="A19" s="4" t="s">
        <v>89</v>
      </c>
      <c r="B19" s="7" t="s">
        <v>90</v>
      </c>
      <c r="C19" s="80"/>
      <c r="D19" s="191"/>
      <c r="E19" s="190"/>
    </row>
    <row r="20" spans="1:5" ht="25.35" customHeight="1" thickBot="1" x14ac:dyDescent="0.35">
      <c r="A20" s="247" t="s">
        <v>91</v>
      </c>
      <c r="B20" s="248"/>
      <c r="C20" s="141"/>
      <c r="D20" s="243"/>
      <c r="E20" s="178"/>
    </row>
    <row r="21" spans="1:5" ht="25.35" customHeight="1" x14ac:dyDescent="0.3">
      <c r="A21" s="26" t="s">
        <v>92</v>
      </c>
      <c r="B21" s="127" t="s">
        <v>93</v>
      </c>
      <c r="C21" s="79"/>
      <c r="D21" s="244"/>
      <c r="E21" s="194"/>
    </row>
    <row r="22" spans="1:5" ht="25.35" customHeight="1" x14ac:dyDescent="0.3">
      <c r="A22" s="25" t="s">
        <v>94</v>
      </c>
      <c r="B22" s="128" t="s">
        <v>95</v>
      </c>
      <c r="C22" s="79"/>
      <c r="D22" s="191"/>
      <c r="E22" s="190"/>
    </row>
    <row r="23" spans="1:5" ht="25.35" customHeight="1" thickBot="1" x14ac:dyDescent="0.35">
      <c r="A23" s="25" t="s">
        <v>96</v>
      </c>
      <c r="B23" s="129" t="s">
        <v>97</v>
      </c>
      <c r="C23" s="79"/>
      <c r="D23" s="192"/>
      <c r="E23" s="184"/>
    </row>
    <row r="24" spans="1:5" ht="25.35" customHeight="1" thickBot="1" x14ac:dyDescent="0.35">
      <c r="A24" s="217" t="s">
        <v>98</v>
      </c>
      <c r="B24" s="218"/>
      <c r="C24" s="77"/>
      <c r="D24" s="243"/>
      <c r="E24" s="178"/>
    </row>
    <row r="25" spans="1:5" ht="25.35" customHeight="1" x14ac:dyDescent="0.3">
      <c r="A25" s="13" t="s">
        <v>99</v>
      </c>
      <c r="B25" s="130" t="s">
        <v>100</v>
      </c>
      <c r="C25" s="79"/>
      <c r="D25" s="191"/>
      <c r="E25" s="190"/>
    </row>
    <row r="26" spans="1:5" ht="25.35" customHeight="1" x14ac:dyDescent="0.3">
      <c r="A26" s="4" t="s">
        <v>101</v>
      </c>
      <c r="B26" s="131" t="s">
        <v>102</v>
      </c>
      <c r="C26" s="79"/>
      <c r="D26" s="191"/>
      <c r="E26" s="190"/>
    </row>
    <row r="27" spans="1:5" ht="25.35" customHeight="1" x14ac:dyDescent="0.3">
      <c r="A27" s="4" t="s">
        <v>103</v>
      </c>
      <c r="B27" s="7" t="s">
        <v>104</v>
      </c>
      <c r="C27" s="79"/>
      <c r="D27" s="191"/>
      <c r="E27" s="190"/>
    </row>
    <row r="28" spans="1:5" ht="25.35" customHeight="1" x14ac:dyDescent="0.3">
      <c r="A28" s="4" t="s">
        <v>105</v>
      </c>
      <c r="B28" s="132" t="s">
        <v>106</v>
      </c>
      <c r="C28" s="79"/>
      <c r="D28" s="191"/>
      <c r="E28" s="190"/>
    </row>
    <row r="29" spans="1:5" ht="25.35" customHeight="1" x14ac:dyDescent="0.3">
      <c r="A29" s="4" t="s">
        <v>107</v>
      </c>
      <c r="B29" s="133" t="s">
        <v>108</v>
      </c>
      <c r="C29" s="79"/>
      <c r="D29" s="191"/>
      <c r="E29" s="190"/>
    </row>
    <row r="30" spans="1:5" ht="25.35" customHeight="1" thickBot="1" x14ac:dyDescent="0.35">
      <c r="A30" s="16" t="s">
        <v>109</v>
      </c>
      <c r="B30" s="134" t="s">
        <v>110</v>
      </c>
      <c r="C30" s="79"/>
      <c r="D30" s="192"/>
      <c r="E30" s="184"/>
    </row>
    <row r="31" spans="1:5" ht="25.35" customHeight="1" thickBot="1" x14ac:dyDescent="0.35">
      <c r="A31" s="247" t="s">
        <v>111</v>
      </c>
      <c r="B31" s="248"/>
      <c r="C31" s="77"/>
      <c r="D31" s="243"/>
      <c r="E31" s="178"/>
    </row>
    <row r="32" spans="1:5" ht="25.35" customHeight="1" x14ac:dyDescent="0.3">
      <c r="A32" s="9" t="s">
        <v>112</v>
      </c>
      <c r="B32" s="10" t="s">
        <v>113</v>
      </c>
      <c r="C32" s="79"/>
      <c r="D32" s="191"/>
      <c r="E32" s="190"/>
    </row>
    <row r="33" spans="1:5" ht="42.75" customHeight="1" thickBot="1" x14ac:dyDescent="0.35">
      <c r="A33" s="8" t="s">
        <v>114</v>
      </c>
      <c r="B33" s="129" t="s">
        <v>115</v>
      </c>
      <c r="C33" s="79"/>
      <c r="D33" s="191"/>
      <c r="E33" s="190"/>
    </row>
    <row r="34" spans="1:5" ht="25.35" customHeight="1" thickBot="1" x14ac:dyDescent="0.35">
      <c r="A34" s="245" t="s">
        <v>116</v>
      </c>
      <c r="B34" s="246"/>
      <c r="C34" s="77"/>
      <c r="D34" s="243"/>
      <c r="E34" s="178"/>
    </row>
    <row r="35" spans="1:5" ht="25.35" customHeight="1" x14ac:dyDescent="0.3">
      <c r="A35" s="25" t="s">
        <v>117</v>
      </c>
      <c r="B35" s="135" t="s">
        <v>118</v>
      </c>
      <c r="C35" s="79"/>
      <c r="D35" s="244"/>
      <c r="E35" s="194"/>
    </row>
    <row r="36" spans="1:5" ht="25.35" customHeight="1" x14ac:dyDescent="0.3">
      <c r="A36" s="25" t="s">
        <v>119</v>
      </c>
      <c r="B36" s="136" t="s">
        <v>120</v>
      </c>
      <c r="C36" s="79"/>
      <c r="D36" s="191"/>
      <c r="E36" s="190"/>
    </row>
    <row r="37" spans="1:5" ht="25.35" customHeight="1" x14ac:dyDescent="0.3">
      <c r="A37" s="25" t="s">
        <v>121</v>
      </c>
      <c r="B37" s="136" t="s">
        <v>122</v>
      </c>
      <c r="C37" s="79"/>
      <c r="D37" s="191"/>
      <c r="E37" s="190"/>
    </row>
    <row r="38" spans="1:5" ht="25.35" customHeight="1" thickBot="1" x14ac:dyDescent="0.35">
      <c r="A38" s="29" t="s">
        <v>123</v>
      </c>
      <c r="B38" s="137" t="s">
        <v>124</v>
      </c>
      <c r="C38" s="79"/>
      <c r="D38" s="192"/>
      <c r="E38" s="184"/>
    </row>
    <row r="39" spans="1:5" ht="38.25" customHeight="1" thickBot="1" x14ac:dyDescent="0.35">
      <c r="A39" s="209" t="s">
        <v>125</v>
      </c>
      <c r="B39" s="210"/>
      <c r="C39" s="77"/>
      <c r="D39" s="243"/>
      <c r="E39" s="178"/>
    </row>
    <row r="40" spans="1:5" ht="25.35" customHeight="1" x14ac:dyDescent="0.3">
      <c r="A40" s="9" t="s">
        <v>126</v>
      </c>
      <c r="B40" s="124" t="s">
        <v>127</v>
      </c>
      <c r="C40" s="79"/>
      <c r="D40" s="244"/>
      <c r="E40" s="194"/>
    </row>
    <row r="41" spans="1:5" ht="25.35" customHeight="1" x14ac:dyDescent="0.3">
      <c r="A41" s="4" t="s">
        <v>128</v>
      </c>
      <c r="B41" s="125" t="s">
        <v>129</v>
      </c>
      <c r="C41" s="79"/>
      <c r="D41" s="191"/>
      <c r="E41" s="190"/>
    </row>
    <row r="42" spans="1:5" ht="25.35" customHeight="1" thickBot="1" x14ac:dyDescent="0.35">
      <c r="A42" s="4" t="s">
        <v>130</v>
      </c>
      <c r="B42" s="125" t="s">
        <v>131</v>
      </c>
      <c r="C42" s="79"/>
      <c r="D42" s="192"/>
      <c r="E42" s="184"/>
    </row>
    <row r="43" spans="1:5" ht="36.75" customHeight="1" thickBot="1" x14ac:dyDescent="0.35">
      <c r="A43" s="209" t="s">
        <v>132</v>
      </c>
      <c r="B43" s="210"/>
      <c r="C43" s="77"/>
      <c r="D43" s="243"/>
      <c r="E43" s="178"/>
    </row>
    <row r="44" spans="1:5" ht="25.35" customHeight="1" x14ac:dyDescent="0.3">
      <c r="A44" s="4" t="s">
        <v>133</v>
      </c>
      <c r="B44" s="10" t="s">
        <v>134</v>
      </c>
      <c r="C44" s="79"/>
      <c r="D44" s="191"/>
      <c r="E44" s="190"/>
    </row>
    <row r="45" spans="1:5" ht="25.35" customHeight="1" x14ac:dyDescent="0.3">
      <c r="A45" s="4" t="s">
        <v>135</v>
      </c>
      <c r="B45" s="7" t="s">
        <v>136</v>
      </c>
      <c r="C45" s="79"/>
      <c r="D45" s="191"/>
      <c r="E45" s="190"/>
    </row>
    <row r="46" spans="1:5" ht="25.35" customHeight="1" x14ac:dyDescent="0.3">
      <c r="A46" s="4" t="s">
        <v>137</v>
      </c>
      <c r="B46" s="7" t="s">
        <v>138</v>
      </c>
      <c r="C46" s="79"/>
      <c r="D46" s="191"/>
      <c r="E46" s="190"/>
    </row>
    <row r="47" spans="1:5" ht="25.35" customHeight="1" thickBot="1" x14ac:dyDescent="0.35">
      <c r="A47" s="4" t="s">
        <v>139</v>
      </c>
      <c r="B47" s="128" t="s">
        <v>140</v>
      </c>
      <c r="C47" s="79"/>
      <c r="D47" s="191"/>
      <c r="E47" s="190"/>
    </row>
    <row r="48" spans="1:5" ht="25.35" customHeight="1" thickBot="1" x14ac:dyDescent="0.35">
      <c r="A48" s="8" t="s">
        <v>141</v>
      </c>
      <c r="B48" s="97" t="s">
        <v>142</v>
      </c>
      <c r="C48" s="79"/>
      <c r="D48" s="192"/>
      <c r="E48" s="184"/>
    </row>
    <row r="49" spans="1:5" ht="25.35" customHeight="1" thickBot="1" x14ac:dyDescent="0.35">
      <c r="A49" s="209" t="s">
        <v>143</v>
      </c>
      <c r="B49" s="210"/>
      <c r="C49" s="77"/>
      <c r="D49" s="243"/>
      <c r="E49" s="178"/>
    </row>
    <row r="50" spans="1:5" ht="34.5" customHeight="1" x14ac:dyDescent="0.3">
      <c r="A50" s="25" t="s">
        <v>144</v>
      </c>
      <c r="B50" s="128" t="s">
        <v>145</v>
      </c>
      <c r="C50" s="79"/>
      <c r="D50" s="191"/>
      <c r="E50" s="190"/>
    </row>
    <row r="51" spans="1:5" ht="25.35" customHeight="1" thickBot="1" x14ac:dyDescent="0.35">
      <c r="A51" s="29" t="s">
        <v>146</v>
      </c>
      <c r="B51" s="128" t="s">
        <v>147</v>
      </c>
      <c r="C51" s="79"/>
      <c r="D51" s="191"/>
      <c r="E51" s="190"/>
    </row>
    <row r="52" spans="1:5" ht="45" customHeight="1" thickBot="1" x14ac:dyDescent="0.35">
      <c r="A52" s="209" t="s">
        <v>148</v>
      </c>
      <c r="B52" s="210"/>
      <c r="C52" s="77"/>
      <c r="D52" s="243"/>
      <c r="E52" s="178"/>
    </row>
    <row r="53" spans="1:5" ht="25.35" customHeight="1" x14ac:dyDescent="0.3">
      <c r="A53" s="90" t="s">
        <v>149</v>
      </c>
      <c r="B53" s="91" t="s">
        <v>150</v>
      </c>
      <c r="C53" s="79"/>
      <c r="D53" s="191"/>
      <c r="E53" s="190"/>
    </row>
    <row r="54" spans="1:5" ht="25.35" customHeight="1" x14ac:dyDescent="0.3">
      <c r="A54" s="90" t="s">
        <v>151</v>
      </c>
      <c r="B54" s="91" t="s">
        <v>152</v>
      </c>
      <c r="C54" s="79"/>
      <c r="D54" s="191"/>
      <c r="E54" s="190"/>
    </row>
    <row r="55" spans="1:5" ht="25.35" customHeight="1" x14ac:dyDescent="0.3">
      <c r="A55" s="90" t="s">
        <v>153</v>
      </c>
      <c r="B55" s="91" t="s">
        <v>154</v>
      </c>
      <c r="C55" s="79"/>
      <c r="D55" s="191"/>
      <c r="E55" s="190"/>
    </row>
    <row r="56" spans="1:5" ht="25.35" customHeight="1" thickBot="1" x14ac:dyDescent="0.35">
      <c r="A56" s="90" t="s">
        <v>155</v>
      </c>
      <c r="B56" s="91" t="s">
        <v>156</v>
      </c>
      <c r="C56" s="79"/>
      <c r="D56" s="191"/>
      <c r="E56" s="190"/>
    </row>
    <row r="57" spans="1:5" ht="25.35" customHeight="1" thickBot="1" x14ac:dyDescent="0.35">
      <c r="A57" s="209" t="s">
        <v>157</v>
      </c>
      <c r="B57" s="210"/>
      <c r="C57" s="77"/>
      <c r="D57" s="243"/>
      <c r="E57" s="178"/>
    </row>
    <row r="58" spans="1:5" ht="37.950000000000003" customHeight="1" thickBot="1" x14ac:dyDescent="0.35">
      <c r="A58" s="8" t="s">
        <v>159</v>
      </c>
      <c r="B58" s="92" t="s">
        <v>160</v>
      </c>
      <c r="C58" s="80"/>
      <c r="D58" s="192"/>
      <c r="E58" s="184"/>
    </row>
    <row r="59" spans="1:5" s="57" customFormat="1" ht="25.35" customHeight="1" thickBot="1" x14ac:dyDescent="0.35">
      <c r="A59" s="65"/>
      <c r="B59" s="21"/>
      <c r="C59" s="142"/>
      <c r="D59" s="86"/>
      <c r="E59" s="86"/>
    </row>
    <row r="60" spans="1:5" s="2" customFormat="1" ht="55.5" customHeight="1" thickBot="1" x14ac:dyDescent="0.75">
      <c r="A60" s="228" t="s">
        <v>161</v>
      </c>
      <c r="B60" s="241"/>
      <c r="C60" s="143" t="s">
        <v>73</v>
      </c>
      <c r="D60" s="242" t="s">
        <v>74</v>
      </c>
      <c r="E60" s="188"/>
    </row>
    <row r="61" spans="1:5" ht="25.35" customHeight="1" x14ac:dyDescent="0.3">
      <c r="A61" s="226" t="s">
        <v>162</v>
      </c>
      <c r="B61" s="237"/>
      <c r="C61" s="144"/>
      <c r="D61" s="238"/>
      <c r="E61" s="170"/>
    </row>
    <row r="62" spans="1:5" ht="25.35" customHeight="1" x14ac:dyDescent="0.3">
      <c r="A62" s="5" t="s">
        <v>163</v>
      </c>
      <c r="B62" s="138" t="s">
        <v>164</v>
      </c>
      <c r="C62" s="145"/>
      <c r="D62" s="239"/>
      <c r="E62" s="172"/>
    </row>
    <row r="63" spans="1:5" ht="25.35" customHeight="1" x14ac:dyDescent="0.3">
      <c r="A63" s="5" t="s">
        <v>165</v>
      </c>
      <c r="B63" s="138" t="s">
        <v>166</v>
      </c>
      <c r="C63" s="145"/>
      <c r="D63" s="191"/>
      <c r="E63" s="174"/>
    </row>
    <row r="64" spans="1:5" ht="25.35" customHeight="1" x14ac:dyDescent="0.3">
      <c r="A64" s="5" t="s">
        <v>167</v>
      </c>
      <c r="B64" s="138" t="s">
        <v>168</v>
      </c>
      <c r="C64" s="145"/>
      <c r="D64" s="191"/>
      <c r="E64" s="174"/>
    </row>
    <row r="65" spans="1:5" ht="25.35" customHeight="1" x14ac:dyDescent="0.3">
      <c r="A65" s="5" t="s">
        <v>169</v>
      </c>
      <c r="B65" s="138" t="s">
        <v>170</v>
      </c>
      <c r="C65" s="145"/>
      <c r="D65" s="191"/>
      <c r="E65" s="174"/>
    </row>
    <row r="66" spans="1:5" ht="25.35" customHeight="1" x14ac:dyDescent="0.3">
      <c r="A66" s="5" t="s">
        <v>171</v>
      </c>
      <c r="B66" s="138" t="s">
        <v>172</v>
      </c>
      <c r="C66" s="145"/>
      <c r="D66" s="240"/>
      <c r="E66" s="176"/>
    </row>
    <row r="67" spans="1:5" ht="25.35" customHeight="1" x14ac:dyDescent="0.3">
      <c r="A67" s="226" t="s">
        <v>173</v>
      </c>
      <c r="B67" s="237"/>
      <c r="C67" s="144"/>
      <c r="D67" s="238"/>
      <c r="E67" s="170"/>
    </row>
    <row r="68" spans="1:5" ht="25.35" customHeight="1" x14ac:dyDescent="0.3">
      <c r="A68" s="5" t="s">
        <v>174</v>
      </c>
      <c r="B68" s="7" t="s">
        <v>175</v>
      </c>
      <c r="C68" s="145"/>
      <c r="D68" s="235"/>
      <c r="E68" s="181"/>
    </row>
    <row r="69" spans="1:5" ht="25.35" customHeight="1" x14ac:dyDescent="0.3">
      <c r="A69" s="5" t="s">
        <v>176</v>
      </c>
      <c r="B69" s="7" t="s">
        <v>177</v>
      </c>
      <c r="C69" s="145"/>
      <c r="D69" s="235"/>
      <c r="E69" s="181"/>
    </row>
    <row r="70" spans="1:5" ht="25.35" customHeight="1" x14ac:dyDescent="0.3">
      <c r="A70" s="5" t="s">
        <v>178</v>
      </c>
      <c r="B70" s="139" t="s">
        <v>179</v>
      </c>
      <c r="C70" s="145"/>
      <c r="D70" s="235"/>
      <c r="E70" s="181"/>
    </row>
    <row r="71" spans="1:5" ht="25.35" customHeight="1" x14ac:dyDescent="0.3">
      <c r="A71" s="5" t="s">
        <v>180</v>
      </c>
      <c r="B71" s="138" t="s">
        <v>181</v>
      </c>
      <c r="C71" s="145"/>
      <c r="D71" s="235"/>
      <c r="E71" s="181"/>
    </row>
    <row r="72" spans="1:5" ht="25.35" customHeight="1" x14ac:dyDescent="0.3">
      <c r="A72" s="5" t="s">
        <v>182</v>
      </c>
      <c r="B72" s="138" t="s">
        <v>183</v>
      </c>
      <c r="C72" s="145"/>
      <c r="D72" s="235"/>
      <c r="E72" s="181"/>
    </row>
    <row r="73" spans="1:5" ht="25.35" customHeight="1" x14ac:dyDescent="0.3">
      <c r="A73" s="5" t="s">
        <v>184</v>
      </c>
      <c r="B73" s="138" t="s">
        <v>185</v>
      </c>
      <c r="C73" s="145"/>
      <c r="D73" s="235"/>
      <c r="E73" s="181"/>
    </row>
    <row r="74" spans="1:5" ht="25.35" customHeight="1" x14ac:dyDescent="0.3">
      <c r="A74" s="226" t="s">
        <v>186</v>
      </c>
      <c r="B74" s="237"/>
      <c r="C74" s="144"/>
      <c r="D74" s="238"/>
      <c r="E74" s="170"/>
    </row>
    <row r="75" spans="1:5" ht="25.35" customHeight="1" x14ac:dyDescent="0.3">
      <c r="A75" s="5" t="s">
        <v>187</v>
      </c>
      <c r="B75" s="7" t="s">
        <v>188</v>
      </c>
      <c r="C75" s="145"/>
      <c r="D75" s="235"/>
      <c r="E75" s="181"/>
    </row>
    <row r="76" spans="1:5" ht="25.35" customHeight="1" x14ac:dyDescent="0.3">
      <c r="A76" s="5" t="s">
        <v>189</v>
      </c>
      <c r="B76" s="7" t="s">
        <v>190</v>
      </c>
      <c r="C76" s="145"/>
      <c r="D76" s="235"/>
      <c r="E76" s="181"/>
    </row>
    <row r="77" spans="1:5" ht="25.35" customHeight="1" thickBot="1" x14ac:dyDescent="0.35">
      <c r="A77" s="6" t="s">
        <v>191</v>
      </c>
      <c r="B77" s="140" t="s">
        <v>192</v>
      </c>
      <c r="C77" s="146"/>
      <c r="D77" s="236"/>
      <c r="E77" s="182"/>
    </row>
    <row r="78" spans="1:5" ht="25.35" customHeight="1" x14ac:dyDescent="0.3">
      <c r="A78" s="22"/>
      <c r="B78" s="24"/>
      <c r="C78" s="87"/>
      <c r="D78" s="86"/>
      <c r="E78" s="86"/>
    </row>
    <row r="79" spans="1:5" ht="25.35" customHeight="1" x14ac:dyDescent="0.3">
      <c r="A79" s="22"/>
      <c r="B79" s="24"/>
      <c r="D79" s="86"/>
      <c r="E79" s="86"/>
    </row>
    <row r="80" spans="1:5" ht="38.700000000000003" customHeight="1" x14ac:dyDescent="0.3">
      <c r="A80" s="62"/>
      <c r="B80" s="2"/>
      <c r="C80" s="179" t="s">
        <v>195</v>
      </c>
      <c r="D80" s="179"/>
      <c r="E80" s="179"/>
    </row>
    <row r="81" spans="1:13" ht="39.6" customHeight="1" x14ac:dyDescent="0.3">
      <c r="A81" s="22"/>
      <c r="B81" s="2"/>
      <c r="C81" s="180" t="s">
        <v>196</v>
      </c>
      <c r="D81" s="180"/>
      <c r="E81" s="180"/>
    </row>
    <row r="82" spans="1:13" ht="25.35" customHeight="1" x14ac:dyDescent="0.3">
      <c r="A82" s="60"/>
      <c r="B82" s="2"/>
      <c r="C82" s="61"/>
      <c r="D82" s="86"/>
      <c r="E82" s="86"/>
    </row>
    <row r="83" spans="1:13" ht="25.35" customHeight="1" x14ac:dyDescent="0.3">
      <c r="A83" s="22"/>
      <c r="B83" s="2"/>
      <c r="C83" s="61"/>
      <c r="D83" s="86"/>
      <c r="E83" s="86"/>
    </row>
    <row r="84" spans="1:13" ht="25.35" customHeight="1" x14ac:dyDescent="0.3">
      <c r="A84" s="22"/>
      <c r="B84" s="2"/>
      <c r="C84" s="23"/>
      <c r="D84" s="86"/>
      <c r="E84" s="86"/>
    </row>
    <row r="85" spans="1:13" ht="25.35" customHeight="1" x14ac:dyDescent="0.3">
      <c r="A85" s="22"/>
      <c r="B85" s="2"/>
      <c r="C85" s="23"/>
      <c r="D85" s="86"/>
      <c r="E85" s="86"/>
    </row>
    <row r="86" spans="1:13" ht="25.35" customHeight="1" x14ac:dyDescent="0.3">
      <c r="A86" s="2"/>
      <c r="B86" s="2"/>
      <c r="C86" s="2"/>
      <c r="D86" s="2"/>
      <c r="E86" s="2"/>
      <c r="F86" s="2"/>
      <c r="G86" s="2"/>
      <c r="H86" s="2"/>
      <c r="I86" s="2"/>
      <c r="J86" s="2"/>
      <c r="K86" s="2"/>
      <c r="L86" s="2"/>
      <c r="M86" s="2"/>
    </row>
    <row r="87" spans="1:13" ht="25.35" customHeight="1" x14ac:dyDescent="0.3">
      <c r="A87" s="2"/>
      <c r="B87" s="2"/>
      <c r="C87" s="2"/>
      <c r="D87" s="2"/>
      <c r="E87" s="2"/>
      <c r="F87" s="2"/>
      <c r="G87" s="2"/>
      <c r="H87" s="2"/>
      <c r="I87" s="2"/>
      <c r="J87" s="2"/>
      <c r="K87" s="2"/>
      <c r="L87" s="2"/>
      <c r="M87" s="2"/>
    </row>
    <row r="88" spans="1:13" ht="25.35" customHeight="1" x14ac:dyDescent="0.3">
      <c r="A88" s="2"/>
      <c r="B88" s="2"/>
      <c r="C88" s="2"/>
      <c r="D88" s="2"/>
      <c r="E88" s="2"/>
      <c r="F88" s="2"/>
      <c r="G88" s="2"/>
      <c r="H88" s="2"/>
      <c r="I88" s="2"/>
      <c r="J88" s="2"/>
      <c r="K88" s="2"/>
      <c r="L88" s="2"/>
      <c r="M88" s="2"/>
    </row>
    <row r="89" spans="1:13" ht="25.35" customHeight="1" x14ac:dyDescent="0.3">
      <c r="A89" s="2"/>
      <c r="B89" s="2"/>
      <c r="C89" s="2"/>
      <c r="D89" s="2"/>
      <c r="E89" s="2"/>
      <c r="F89" s="2"/>
      <c r="G89" s="2"/>
      <c r="H89" s="2"/>
      <c r="I89" s="2"/>
      <c r="J89" s="2"/>
      <c r="K89" s="2"/>
      <c r="L89" s="2"/>
      <c r="M89" s="2"/>
    </row>
    <row r="90" spans="1:13" ht="56.7" customHeight="1" x14ac:dyDescent="0.3">
      <c r="A90" s="2"/>
      <c r="B90" s="2"/>
      <c r="C90" s="180" t="s">
        <v>197</v>
      </c>
      <c r="D90" s="180"/>
      <c r="E90" s="180"/>
      <c r="F90" s="2"/>
      <c r="G90" s="2"/>
      <c r="H90" s="2"/>
      <c r="I90" s="2"/>
      <c r="J90" s="2"/>
      <c r="K90" s="2"/>
      <c r="L90" s="2"/>
      <c r="M90" s="2"/>
    </row>
    <row r="91" spans="1:13" ht="25.35" customHeight="1" x14ac:dyDescent="0.3">
      <c r="A91" s="2"/>
      <c r="B91" s="2"/>
      <c r="C91" s="2"/>
      <c r="D91" s="2"/>
      <c r="E91" s="2"/>
      <c r="F91" s="2"/>
      <c r="G91" s="2"/>
      <c r="H91" s="2"/>
      <c r="I91" s="2"/>
      <c r="J91" s="2"/>
      <c r="K91" s="2"/>
      <c r="L91" s="2"/>
      <c r="M91" s="2"/>
    </row>
    <row r="92" spans="1:13" ht="25.35" customHeight="1" x14ac:dyDescent="0.3">
      <c r="A92" s="2"/>
      <c r="B92" s="2"/>
      <c r="C92" s="2"/>
      <c r="D92" s="2"/>
      <c r="E92" s="2"/>
      <c r="F92" s="2"/>
      <c r="G92" s="2"/>
      <c r="H92" s="2"/>
      <c r="I92" s="2"/>
      <c r="J92" s="2"/>
      <c r="K92" s="2"/>
      <c r="L92" s="2"/>
      <c r="M92" s="2"/>
    </row>
    <row r="93" spans="1:13" ht="25.35" customHeight="1" x14ac:dyDescent="0.3">
      <c r="A93" s="2"/>
      <c r="B93" s="2"/>
      <c r="C93" s="2"/>
      <c r="D93" s="2"/>
      <c r="E93" s="2"/>
      <c r="F93" s="2"/>
      <c r="G93" s="2"/>
      <c r="H93" s="2"/>
      <c r="I93" s="2"/>
      <c r="J93" s="2"/>
      <c r="K93" s="2"/>
      <c r="L93" s="2"/>
      <c r="M93" s="2"/>
    </row>
    <row r="94" spans="1:13" ht="25.35" customHeight="1" x14ac:dyDescent="0.3">
      <c r="A94" s="2"/>
      <c r="B94" s="2"/>
      <c r="C94" s="2"/>
      <c r="D94" s="2"/>
      <c r="E94" s="2"/>
      <c r="F94" s="2"/>
      <c r="G94" s="2"/>
      <c r="H94" s="2"/>
      <c r="I94" s="2"/>
      <c r="J94" s="2"/>
      <c r="K94" s="2"/>
      <c r="L94" s="2"/>
      <c r="M94" s="2"/>
    </row>
    <row r="95" spans="1:13" ht="25.35" customHeight="1" x14ac:dyDescent="0.3">
      <c r="A95" s="2"/>
      <c r="B95" s="2"/>
      <c r="C95" s="2"/>
      <c r="D95" s="2"/>
      <c r="E95" s="2"/>
      <c r="F95" s="2"/>
      <c r="G95" s="2"/>
      <c r="H95" s="2"/>
      <c r="I95" s="2"/>
      <c r="J95" s="2"/>
      <c r="K95" s="2"/>
      <c r="L95" s="2"/>
      <c r="M95" s="2"/>
    </row>
    <row r="96" spans="1:13" ht="25.35" customHeight="1" x14ac:dyDescent="0.3">
      <c r="A96" s="2"/>
      <c r="B96" s="2"/>
      <c r="C96" s="2"/>
      <c r="D96" s="2"/>
      <c r="E96" s="2"/>
      <c r="F96" s="2"/>
      <c r="G96" s="2"/>
      <c r="H96" s="2"/>
      <c r="I96" s="2"/>
      <c r="J96" s="2"/>
      <c r="K96" s="2"/>
      <c r="L96" s="2"/>
      <c r="M96" s="2"/>
    </row>
    <row r="97" spans="1:13" ht="25.35" customHeight="1" x14ac:dyDescent="0.3">
      <c r="A97" s="2"/>
      <c r="B97" s="2"/>
      <c r="C97" s="2"/>
      <c r="D97" s="2"/>
      <c r="E97" s="2"/>
      <c r="F97" s="2"/>
      <c r="G97" s="2"/>
      <c r="H97" s="2"/>
      <c r="I97" s="2"/>
      <c r="J97" s="2"/>
      <c r="K97" s="2"/>
      <c r="L97" s="2"/>
      <c r="M97" s="2"/>
    </row>
    <row r="98" spans="1:13" ht="25.35" customHeight="1" x14ac:dyDescent="0.3">
      <c r="A98" s="2"/>
      <c r="B98" s="2"/>
      <c r="C98" s="2"/>
      <c r="D98" s="2"/>
      <c r="E98" s="2"/>
      <c r="F98" s="2"/>
      <c r="G98" s="2"/>
      <c r="H98" s="2"/>
      <c r="I98" s="2"/>
      <c r="J98" s="2"/>
      <c r="K98" s="2"/>
      <c r="L98" s="2"/>
      <c r="M98" s="2"/>
    </row>
    <row r="99" spans="1:13" ht="25.35" customHeight="1" x14ac:dyDescent="0.3">
      <c r="A99" s="2"/>
      <c r="B99" s="2"/>
      <c r="C99" s="2"/>
      <c r="D99" s="2"/>
      <c r="E99" s="2"/>
      <c r="F99" s="2"/>
      <c r="G99" s="2"/>
      <c r="H99" s="2"/>
      <c r="I99" s="2"/>
      <c r="J99" s="2"/>
      <c r="K99" s="2"/>
      <c r="L99" s="2"/>
      <c r="M99" s="2"/>
    </row>
    <row r="100" spans="1:13" ht="25.35" customHeight="1" x14ac:dyDescent="0.3">
      <c r="A100" s="2"/>
      <c r="B100" s="2"/>
      <c r="C100" s="2"/>
      <c r="D100" s="2"/>
      <c r="E100" s="2"/>
      <c r="F100" s="2"/>
      <c r="G100" s="2"/>
      <c r="H100" s="2"/>
      <c r="I100" s="2"/>
      <c r="J100" s="2"/>
      <c r="K100" s="2"/>
      <c r="L100" s="2"/>
      <c r="M100" s="2"/>
    </row>
    <row r="101" spans="1:13" ht="24.75" customHeight="1" x14ac:dyDescent="0.3">
      <c r="A101" s="2"/>
      <c r="B101" s="2"/>
      <c r="C101" s="2"/>
      <c r="D101" s="2"/>
      <c r="E101" s="2"/>
      <c r="F101" s="2"/>
      <c r="G101" s="2"/>
      <c r="H101" s="2"/>
      <c r="I101" s="2"/>
      <c r="J101" s="2"/>
      <c r="K101" s="2"/>
      <c r="L101" s="2"/>
      <c r="M101" s="2"/>
    </row>
    <row r="102" spans="1:13" s="2" customFormat="1" x14ac:dyDescent="0.3">
      <c r="A102"/>
      <c r="B102" s="3"/>
      <c r="C102" s="56"/>
      <c r="D102" s="57"/>
      <c r="E102" s="57"/>
    </row>
    <row r="103" spans="1:13" s="2" customFormat="1" x14ac:dyDescent="0.3">
      <c r="A103"/>
      <c r="B103" s="3"/>
      <c r="C103" s="56"/>
      <c r="D103" s="57"/>
      <c r="E103" s="57"/>
    </row>
    <row r="104" spans="1:13" s="2" customFormat="1" x14ac:dyDescent="0.3">
      <c r="A104"/>
      <c r="B104" s="3"/>
      <c r="C104" s="56"/>
      <c r="D104" s="57"/>
      <c r="E104" s="57"/>
    </row>
    <row r="105" spans="1:13" s="2" customFormat="1" x14ac:dyDescent="0.3">
      <c r="A105"/>
      <c r="B105" s="3"/>
      <c r="C105" s="56"/>
      <c r="D105" s="57"/>
      <c r="E105" s="57"/>
    </row>
    <row r="106" spans="1:13" s="2" customFormat="1" x14ac:dyDescent="0.3">
      <c r="A106"/>
      <c r="B106" s="3"/>
      <c r="C106" s="56"/>
      <c r="D106" s="57"/>
      <c r="E106" s="57"/>
    </row>
    <row r="107" spans="1:13" s="2" customFormat="1" x14ac:dyDescent="0.3">
      <c r="A107"/>
      <c r="B107" s="3"/>
      <c r="C107" s="56"/>
      <c r="D107" s="57"/>
      <c r="E107" s="57"/>
    </row>
    <row r="108" spans="1:13" s="2" customFormat="1" x14ac:dyDescent="0.3">
      <c r="A108"/>
      <c r="B108" s="3"/>
      <c r="C108" s="56"/>
      <c r="D108" s="57"/>
      <c r="E108" s="57"/>
    </row>
    <row r="109" spans="1:13" s="2" customFormat="1" x14ac:dyDescent="0.3">
      <c r="A109"/>
      <c r="B109" s="3"/>
      <c r="C109" s="56"/>
      <c r="D109" s="57"/>
      <c r="E109" s="57"/>
    </row>
    <row r="110" spans="1:13" s="2" customFormat="1" x14ac:dyDescent="0.3">
      <c r="A110"/>
      <c r="B110" s="3"/>
      <c r="C110" s="56"/>
      <c r="D110" s="57"/>
      <c r="E110" s="57"/>
    </row>
    <row r="111" spans="1:13" s="2" customFormat="1" x14ac:dyDescent="0.3">
      <c r="A111"/>
      <c r="B111" s="3"/>
      <c r="C111" s="56"/>
      <c r="D111" s="57"/>
      <c r="E111" s="57"/>
    </row>
    <row r="112" spans="1:13" s="2" customFormat="1" x14ac:dyDescent="0.3">
      <c r="A112"/>
      <c r="B112" s="3"/>
      <c r="C112" s="56"/>
      <c r="D112" s="57"/>
      <c r="E112" s="57"/>
    </row>
    <row r="113" spans="1:5" s="2" customFormat="1" x14ac:dyDescent="0.3">
      <c r="A113"/>
      <c r="B113" s="3"/>
      <c r="C113" s="56"/>
      <c r="D113" s="57"/>
      <c r="E113" s="57"/>
    </row>
    <row r="114" spans="1:5" s="2" customFormat="1" x14ac:dyDescent="0.3">
      <c r="A114"/>
      <c r="B114" s="3"/>
      <c r="C114" s="56"/>
      <c r="D114" s="57"/>
      <c r="E114" s="57"/>
    </row>
    <row r="115" spans="1:5" s="2" customFormat="1" x14ac:dyDescent="0.3">
      <c r="A115"/>
      <c r="B115" s="3"/>
      <c r="C115" s="56"/>
      <c r="D115" s="57"/>
      <c r="E115" s="57"/>
    </row>
    <row r="116" spans="1:5" s="2" customFormat="1" x14ac:dyDescent="0.3">
      <c r="A116"/>
      <c r="B116" s="3"/>
      <c r="C116" s="56"/>
      <c r="D116" s="57"/>
      <c r="E116" s="57"/>
    </row>
    <row r="117" spans="1:5" s="2" customFormat="1" x14ac:dyDescent="0.3">
      <c r="A117"/>
      <c r="B117" s="3"/>
      <c r="C117" s="56"/>
      <c r="D117" s="57"/>
      <c r="E117" s="57"/>
    </row>
    <row r="118" spans="1:5" s="2" customFormat="1" x14ac:dyDescent="0.3">
      <c r="A118"/>
      <c r="B118" s="3"/>
      <c r="C118" s="56"/>
      <c r="D118" s="57"/>
      <c r="E118" s="57"/>
    </row>
    <row r="119" spans="1:5" s="2" customFormat="1" x14ac:dyDescent="0.3">
      <c r="A119"/>
      <c r="B119" s="3"/>
      <c r="C119" s="56"/>
      <c r="D119" s="57"/>
      <c r="E119" s="57"/>
    </row>
    <row r="120" spans="1:5" s="2" customFormat="1" x14ac:dyDescent="0.3">
      <c r="A120"/>
      <c r="B120" s="3"/>
      <c r="C120" s="56"/>
      <c r="D120" s="57"/>
      <c r="E120" s="57"/>
    </row>
    <row r="121" spans="1:5" s="2" customFormat="1" x14ac:dyDescent="0.3">
      <c r="A121"/>
      <c r="B121" s="3"/>
      <c r="C121" s="56"/>
      <c r="D121" s="57"/>
      <c r="E121" s="57"/>
    </row>
    <row r="122" spans="1:5" s="2" customFormat="1" x14ac:dyDescent="0.3">
      <c r="A122"/>
      <c r="B122" s="3"/>
      <c r="C122" s="56"/>
      <c r="D122" s="57"/>
      <c r="E122" s="57"/>
    </row>
    <row r="123" spans="1:5" s="2" customFormat="1" x14ac:dyDescent="0.3">
      <c r="A123"/>
      <c r="B123" s="3"/>
      <c r="C123" s="56"/>
      <c r="D123" s="57"/>
      <c r="E123" s="57"/>
    </row>
    <row r="124" spans="1:5" s="2" customFormat="1" x14ac:dyDescent="0.3">
      <c r="A124"/>
      <c r="B124" s="3"/>
      <c r="C124" s="56"/>
      <c r="D124" s="57"/>
      <c r="E124" s="57"/>
    </row>
    <row r="125" spans="1:5" s="2" customFormat="1" x14ac:dyDescent="0.3">
      <c r="A125"/>
      <c r="B125" s="3"/>
      <c r="C125" s="56"/>
      <c r="D125" s="57"/>
      <c r="E125" s="57"/>
    </row>
    <row r="126" spans="1:5" s="2" customFormat="1" x14ac:dyDescent="0.3">
      <c r="A126"/>
      <c r="B126" s="3"/>
      <c r="C126" s="56"/>
      <c r="D126" s="57"/>
      <c r="E126" s="57"/>
    </row>
    <row r="127" spans="1:5" s="2" customFormat="1" x14ac:dyDescent="0.3">
      <c r="A127"/>
      <c r="B127" s="3"/>
      <c r="C127" s="56"/>
      <c r="D127" s="57"/>
      <c r="E127" s="57"/>
    </row>
    <row r="128" spans="1:5" s="2" customFormat="1" x14ac:dyDescent="0.3">
      <c r="A128"/>
      <c r="B128" s="3"/>
      <c r="C128" s="56"/>
      <c r="D128" s="57"/>
      <c r="E128" s="57"/>
    </row>
    <row r="129" spans="1:5" s="2" customFormat="1" x14ac:dyDescent="0.3">
      <c r="A129"/>
      <c r="B129" s="3"/>
      <c r="C129" s="56"/>
      <c r="D129" s="57"/>
      <c r="E129" s="57"/>
    </row>
    <row r="130" spans="1:5" s="2" customFormat="1" x14ac:dyDescent="0.3">
      <c r="A130"/>
      <c r="B130" s="3"/>
      <c r="C130" s="56"/>
      <c r="D130" s="57"/>
      <c r="E130" s="57"/>
    </row>
    <row r="131" spans="1:5" s="2" customFormat="1" x14ac:dyDescent="0.3">
      <c r="A131"/>
      <c r="B131" s="3"/>
      <c r="C131" s="56"/>
      <c r="D131" s="57"/>
      <c r="E131" s="57"/>
    </row>
    <row r="132" spans="1:5" s="2" customFormat="1" x14ac:dyDescent="0.3">
      <c r="A132"/>
      <c r="B132" s="3"/>
      <c r="C132" s="56"/>
      <c r="D132" s="57"/>
      <c r="E132" s="57"/>
    </row>
    <row r="133" spans="1:5" s="2" customFormat="1" x14ac:dyDescent="0.3">
      <c r="A133"/>
      <c r="B133" s="3"/>
      <c r="C133" s="56"/>
      <c r="D133" s="57"/>
      <c r="E133" s="57"/>
    </row>
    <row r="134" spans="1:5" s="2" customFormat="1" x14ac:dyDescent="0.3">
      <c r="A134"/>
      <c r="B134" s="3"/>
      <c r="C134" s="56"/>
      <c r="D134" s="57"/>
      <c r="E134" s="57"/>
    </row>
    <row r="135" spans="1:5" s="2" customFormat="1" x14ac:dyDescent="0.3">
      <c r="A135"/>
      <c r="B135" s="3"/>
      <c r="C135" s="56"/>
      <c r="D135" s="57"/>
      <c r="E135" s="57"/>
    </row>
    <row r="136" spans="1:5" s="2" customFormat="1" x14ac:dyDescent="0.3">
      <c r="A136"/>
      <c r="B136" s="3"/>
      <c r="C136" s="56"/>
      <c r="D136" s="57"/>
      <c r="E136" s="57"/>
    </row>
    <row r="137" spans="1:5" s="2" customFormat="1" x14ac:dyDescent="0.3">
      <c r="A137"/>
      <c r="B137" s="3"/>
      <c r="C137" s="56"/>
      <c r="D137" s="57"/>
      <c r="E137" s="57"/>
    </row>
    <row r="138" spans="1:5" s="2" customFormat="1" x14ac:dyDescent="0.3">
      <c r="A138"/>
      <c r="B138" s="3"/>
      <c r="C138" s="56"/>
      <c r="D138" s="57"/>
      <c r="E138" s="57"/>
    </row>
    <row r="139" spans="1:5" s="2" customFormat="1" x14ac:dyDescent="0.3">
      <c r="A139"/>
      <c r="B139" s="3"/>
      <c r="C139" s="56"/>
      <c r="D139" s="57"/>
      <c r="E139" s="57"/>
    </row>
    <row r="140" spans="1:5" s="2" customFormat="1" x14ac:dyDescent="0.3">
      <c r="A140"/>
      <c r="B140" s="3"/>
      <c r="C140" s="56"/>
      <c r="D140" s="57"/>
      <c r="E140" s="57"/>
    </row>
    <row r="141" spans="1:5" s="2" customFormat="1" x14ac:dyDescent="0.3">
      <c r="A141"/>
      <c r="B141" s="3"/>
      <c r="C141" s="56"/>
      <c r="D141" s="57"/>
      <c r="E141" s="57"/>
    </row>
    <row r="142" spans="1:5" s="2" customFormat="1" x14ac:dyDescent="0.3">
      <c r="A142"/>
      <c r="B142" s="3"/>
      <c r="C142" s="56"/>
      <c r="D142" s="57"/>
      <c r="E142" s="57"/>
    </row>
    <row r="143" spans="1:5" s="2" customFormat="1" x14ac:dyDescent="0.3">
      <c r="A143"/>
      <c r="B143" s="3"/>
      <c r="C143" s="56"/>
      <c r="D143" s="57"/>
      <c r="E143" s="57"/>
    </row>
    <row r="144" spans="1:5" s="2" customFormat="1" x14ac:dyDescent="0.3">
      <c r="A144"/>
      <c r="B144" s="3"/>
      <c r="C144" s="56"/>
      <c r="D144" s="57"/>
      <c r="E144" s="57"/>
    </row>
    <row r="145" spans="1:5" s="2" customFormat="1" x14ac:dyDescent="0.3">
      <c r="A145"/>
      <c r="B145" s="3"/>
      <c r="C145" s="56"/>
      <c r="D145" s="57"/>
      <c r="E145" s="57"/>
    </row>
    <row r="146" spans="1:5" s="2" customFormat="1" x14ac:dyDescent="0.3">
      <c r="A146"/>
      <c r="B146" s="3"/>
      <c r="C146" s="56"/>
      <c r="D146" s="57"/>
      <c r="E146" s="57"/>
    </row>
    <row r="147" spans="1:5" s="2" customFormat="1" x14ac:dyDescent="0.3">
      <c r="A147"/>
      <c r="B147" s="3"/>
      <c r="C147" s="56"/>
      <c r="D147" s="57"/>
      <c r="E147" s="57"/>
    </row>
    <row r="148" spans="1:5" s="2" customFormat="1" x14ac:dyDescent="0.3">
      <c r="A148"/>
      <c r="B148" s="3"/>
      <c r="C148" s="56"/>
      <c r="D148" s="57"/>
      <c r="E148" s="57"/>
    </row>
    <row r="149" spans="1:5" s="2" customFormat="1" x14ac:dyDescent="0.3">
      <c r="A149"/>
      <c r="B149" s="3"/>
      <c r="C149" s="56"/>
      <c r="D149" s="57"/>
      <c r="E149" s="57"/>
    </row>
    <row r="150" spans="1:5" s="2" customFormat="1" x14ac:dyDescent="0.3">
      <c r="A150"/>
      <c r="B150" s="3"/>
      <c r="C150" s="56"/>
      <c r="D150" s="57"/>
      <c r="E150" s="57"/>
    </row>
    <row r="151" spans="1:5" s="2" customFormat="1" x14ac:dyDescent="0.3">
      <c r="A151"/>
      <c r="B151" s="3"/>
      <c r="C151" s="56"/>
      <c r="D151" s="57"/>
      <c r="E151" s="57"/>
    </row>
    <row r="152" spans="1:5" s="2" customFormat="1" x14ac:dyDescent="0.3">
      <c r="A152"/>
      <c r="B152" s="3"/>
      <c r="C152" s="56"/>
      <c r="D152" s="57"/>
      <c r="E152" s="57"/>
    </row>
    <row r="153" spans="1:5" s="2" customFormat="1" x14ac:dyDescent="0.3">
      <c r="A153"/>
      <c r="B153" s="3"/>
      <c r="C153" s="56"/>
      <c r="D153" s="57"/>
      <c r="E153" s="57"/>
    </row>
    <row r="154" spans="1:5" s="2" customFormat="1" x14ac:dyDescent="0.3">
      <c r="A154"/>
      <c r="B154" s="3"/>
      <c r="C154" s="56"/>
      <c r="D154" s="57"/>
      <c r="E154" s="57"/>
    </row>
    <row r="155" spans="1:5" s="2" customFormat="1" x14ac:dyDescent="0.3">
      <c r="A155"/>
      <c r="B155" s="3"/>
      <c r="C155" s="56"/>
      <c r="D155" s="57"/>
      <c r="E155" s="57"/>
    </row>
    <row r="156" spans="1:5" s="2" customFormat="1" x14ac:dyDescent="0.3">
      <c r="A156"/>
      <c r="B156" s="3"/>
      <c r="C156" s="56"/>
      <c r="D156" s="57"/>
      <c r="E156" s="57"/>
    </row>
    <row r="157" spans="1:5" s="2" customFormat="1" x14ac:dyDescent="0.3">
      <c r="A157"/>
      <c r="B157" s="3"/>
      <c r="C157" s="56"/>
      <c r="D157" s="57"/>
      <c r="E157" s="57"/>
    </row>
    <row r="158" spans="1:5" s="2" customFormat="1" x14ac:dyDescent="0.3">
      <c r="A158"/>
      <c r="B158" s="3"/>
      <c r="C158" s="56"/>
      <c r="D158" s="57"/>
      <c r="E158" s="57"/>
    </row>
    <row r="159" spans="1:5" s="2" customFormat="1" x14ac:dyDescent="0.3">
      <c r="A159"/>
      <c r="B159" s="3"/>
      <c r="C159" s="56"/>
      <c r="D159" s="57"/>
      <c r="E159" s="57"/>
    </row>
    <row r="160" spans="1:5" s="2" customFormat="1" x14ac:dyDescent="0.3">
      <c r="A160"/>
      <c r="B160" s="3"/>
      <c r="C160" s="56"/>
      <c r="D160" s="57"/>
      <c r="E160" s="57"/>
    </row>
    <row r="161" spans="1:5" s="2" customFormat="1" x14ac:dyDescent="0.3">
      <c r="A161"/>
      <c r="B161" s="3"/>
      <c r="C161" s="56"/>
      <c r="D161" s="57"/>
      <c r="E161" s="57"/>
    </row>
    <row r="162" spans="1:5" s="2" customFormat="1" x14ac:dyDescent="0.3">
      <c r="A162"/>
      <c r="B162" s="3"/>
      <c r="C162" s="56"/>
      <c r="D162" s="57"/>
      <c r="E162" s="57"/>
    </row>
    <row r="163" spans="1:5" s="2" customFormat="1" x14ac:dyDescent="0.3">
      <c r="A163"/>
      <c r="B163" s="3"/>
      <c r="C163" s="56"/>
      <c r="D163" s="57"/>
      <c r="E163" s="57"/>
    </row>
    <row r="164" spans="1:5" s="2" customFormat="1" x14ac:dyDescent="0.3">
      <c r="A164"/>
      <c r="B164" s="3"/>
      <c r="C164" s="56"/>
      <c r="D164" s="57"/>
      <c r="E164" s="57"/>
    </row>
    <row r="165" spans="1:5" s="2" customFormat="1" x14ac:dyDescent="0.3">
      <c r="A165"/>
      <c r="B165" s="3"/>
      <c r="C165" s="56"/>
      <c r="D165" s="57"/>
      <c r="E165" s="57"/>
    </row>
    <row r="166" spans="1:5" s="2" customFormat="1" x14ac:dyDescent="0.3">
      <c r="A166"/>
      <c r="B166" s="3"/>
      <c r="C166" s="56"/>
      <c r="D166" s="57"/>
      <c r="E166" s="57"/>
    </row>
    <row r="167" spans="1:5" s="2" customFormat="1" x14ac:dyDescent="0.3">
      <c r="A167"/>
      <c r="B167" s="3"/>
      <c r="C167" s="56"/>
      <c r="D167" s="57"/>
      <c r="E167" s="57"/>
    </row>
    <row r="168" spans="1:5" s="2" customFormat="1" x14ac:dyDescent="0.3">
      <c r="A168"/>
      <c r="B168" s="3"/>
      <c r="C168" s="56"/>
      <c r="D168" s="57"/>
      <c r="E168" s="57"/>
    </row>
    <row r="169" spans="1:5" s="2" customFormat="1" x14ac:dyDescent="0.3">
      <c r="A169"/>
      <c r="B169" s="3"/>
      <c r="C169" s="56"/>
      <c r="D169" s="57"/>
      <c r="E169" s="57"/>
    </row>
    <row r="170" spans="1:5" s="2" customFormat="1" x14ac:dyDescent="0.3">
      <c r="A170"/>
      <c r="B170" s="3"/>
      <c r="C170" s="56"/>
      <c r="D170" s="57"/>
      <c r="E170" s="57"/>
    </row>
    <row r="171" spans="1:5" s="2" customFormat="1" x14ac:dyDescent="0.3">
      <c r="A171"/>
      <c r="B171" s="3"/>
      <c r="C171" s="56"/>
      <c r="D171" s="57"/>
      <c r="E171" s="57"/>
    </row>
    <row r="172" spans="1:5" s="2" customFormat="1" x14ac:dyDescent="0.3">
      <c r="A172"/>
      <c r="B172" s="3"/>
      <c r="C172" s="56"/>
      <c r="D172" s="57"/>
      <c r="E172" s="57"/>
    </row>
    <row r="173" spans="1:5" s="2" customFormat="1" x14ac:dyDescent="0.3">
      <c r="A173"/>
      <c r="B173" s="3"/>
      <c r="C173" s="56"/>
      <c r="D173" s="57"/>
      <c r="E173" s="57"/>
    </row>
    <row r="174" spans="1:5" s="2" customFormat="1" x14ac:dyDescent="0.3">
      <c r="A174"/>
      <c r="B174" s="3"/>
      <c r="C174" s="56"/>
      <c r="D174" s="57"/>
      <c r="E174" s="57"/>
    </row>
    <row r="175" spans="1:5" s="2" customFormat="1" x14ac:dyDescent="0.3">
      <c r="A175"/>
      <c r="B175" s="3"/>
      <c r="C175" s="56"/>
      <c r="D175" s="57"/>
      <c r="E175" s="57"/>
    </row>
    <row r="176" spans="1:5" s="2" customFormat="1" x14ac:dyDescent="0.3">
      <c r="A176"/>
      <c r="B176" s="3"/>
      <c r="C176" s="56"/>
      <c r="D176" s="57"/>
      <c r="E176" s="57"/>
    </row>
    <row r="177" spans="1:5" s="2" customFormat="1" x14ac:dyDescent="0.3">
      <c r="A177"/>
      <c r="B177" s="3"/>
      <c r="C177" s="56"/>
      <c r="D177" s="57"/>
      <c r="E177" s="57"/>
    </row>
    <row r="178" spans="1:5" s="2" customFormat="1" x14ac:dyDescent="0.3">
      <c r="A178"/>
      <c r="B178" s="3"/>
      <c r="C178" s="56"/>
      <c r="D178" s="57"/>
      <c r="E178" s="57"/>
    </row>
    <row r="179" spans="1:5" s="2" customFormat="1" x14ac:dyDescent="0.3">
      <c r="A179"/>
      <c r="B179" s="3"/>
      <c r="C179" s="56"/>
      <c r="D179" s="57"/>
      <c r="E179" s="57"/>
    </row>
    <row r="180" spans="1:5" s="2" customFormat="1" x14ac:dyDescent="0.3">
      <c r="A180"/>
      <c r="B180" s="3"/>
      <c r="C180" s="56"/>
      <c r="D180" s="57"/>
      <c r="E180" s="57"/>
    </row>
    <row r="181" spans="1:5" s="2" customFormat="1" x14ac:dyDescent="0.3">
      <c r="A181"/>
      <c r="B181" s="3"/>
      <c r="C181" s="56"/>
      <c r="D181" s="57"/>
      <c r="E181" s="57"/>
    </row>
    <row r="182" spans="1:5" s="2" customFormat="1" x14ac:dyDescent="0.3">
      <c r="A182"/>
      <c r="B182" s="3"/>
      <c r="C182" s="56"/>
      <c r="D182" s="57"/>
      <c r="E182" s="57"/>
    </row>
    <row r="183" spans="1:5" s="2" customFormat="1" x14ac:dyDescent="0.3">
      <c r="A183"/>
      <c r="B183" s="3"/>
      <c r="C183" s="56"/>
      <c r="D183" s="57"/>
      <c r="E183" s="57"/>
    </row>
    <row r="184" spans="1:5" s="2" customFormat="1" x14ac:dyDescent="0.3">
      <c r="A184"/>
      <c r="B184" s="3"/>
      <c r="C184" s="56"/>
      <c r="D184" s="57"/>
      <c r="E184" s="57"/>
    </row>
    <row r="185" spans="1:5" s="2" customFormat="1" x14ac:dyDescent="0.3">
      <c r="A185"/>
      <c r="B185" s="3"/>
      <c r="C185" s="56"/>
      <c r="D185" s="57"/>
      <c r="E185" s="57"/>
    </row>
    <row r="186" spans="1:5" s="2" customFormat="1" x14ac:dyDescent="0.3">
      <c r="A186"/>
      <c r="B186" s="3"/>
      <c r="C186" s="56"/>
      <c r="D186" s="57"/>
      <c r="E186" s="57"/>
    </row>
    <row r="187" spans="1:5" s="2" customFormat="1" x14ac:dyDescent="0.3">
      <c r="A187"/>
      <c r="B187" s="3"/>
      <c r="C187" s="56"/>
      <c r="D187" s="57"/>
      <c r="E187" s="57"/>
    </row>
    <row r="188" spans="1:5" s="2" customFormat="1" x14ac:dyDescent="0.3">
      <c r="A188"/>
      <c r="B188" s="3"/>
      <c r="C188" s="56"/>
      <c r="D188" s="57"/>
      <c r="E188" s="57"/>
    </row>
    <row r="189" spans="1:5" s="2" customFormat="1" x14ac:dyDescent="0.3">
      <c r="A189"/>
      <c r="B189" s="3"/>
      <c r="C189" s="56"/>
      <c r="D189" s="57"/>
      <c r="E189" s="57"/>
    </row>
    <row r="190" spans="1:5" s="2" customFormat="1" x14ac:dyDescent="0.3">
      <c r="A190"/>
      <c r="B190" s="3"/>
      <c r="C190" s="56"/>
      <c r="D190" s="57"/>
      <c r="E190" s="57"/>
    </row>
    <row r="191" spans="1:5" s="2" customFormat="1" x14ac:dyDescent="0.3">
      <c r="A191"/>
      <c r="B191" s="3"/>
      <c r="C191" s="56"/>
      <c r="D191" s="57"/>
      <c r="E191" s="57"/>
    </row>
    <row r="192" spans="1:5" s="2" customFormat="1" x14ac:dyDescent="0.3">
      <c r="A192"/>
      <c r="B192" s="3"/>
      <c r="C192" s="56"/>
      <c r="D192" s="57"/>
      <c r="E192" s="57"/>
    </row>
    <row r="193" spans="1:5" s="2" customFormat="1" x14ac:dyDescent="0.3">
      <c r="A193"/>
      <c r="B193" s="3"/>
      <c r="C193" s="56"/>
      <c r="D193" s="57"/>
      <c r="E193" s="57"/>
    </row>
    <row r="194" spans="1:5" s="2" customFormat="1" x14ac:dyDescent="0.3">
      <c r="A194"/>
      <c r="B194" s="3"/>
      <c r="C194" s="56"/>
      <c r="D194" s="57"/>
      <c r="E194" s="57"/>
    </row>
    <row r="195" spans="1:5" s="2" customFormat="1" x14ac:dyDescent="0.3">
      <c r="A195"/>
      <c r="B195" s="3"/>
      <c r="C195" s="56"/>
      <c r="D195" s="57"/>
      <c r="E195" s="57"/>
    </row>
    <row r="196" spans="1:5" s="2" customFormat="1" x14ac:dyDescent="0.3">
      <c r="A196"/>
      <c r="B196" s="3"/>
      <c r="C196" s="56"/>
      <c r="D196" s="57"/>
      <c r="E196" s="57"/>
    </row>
    <row r="197" spans="1:5" s="2" customFormat="1" x14ac:dyDescent="0.3">
      <c r="A197"/>
      <c r="B197" s="3"/>
      <c r="C197" s="56"/>
      <c r="D197" s="57"/>
      <c r="E197" s="57"/>
    </row>
    <row r="198" spans="1:5" s="2" customFormat="1" x14ac:dyDescent="0.3">
      <c r="A198"/>
      <c r="B198" s="3"/>
      <c r="C198" s="56"/>
      <c r="D198" s="57"/>
      <c r="E198" s="57"/>
    </row>
    <row r="199" spans="1:5" s="2" customFormat="1" x14ac:dyDescent="0.3">
      <c r="A199"/>
      <c r="B199" s="3"/>
      <c r="C199" s="56"/>
      <c r="D199" s="57"/>
      <c r="E199" s="57"/>
    </row>
    <row r="200" spans="1:5" s="2" customFormat="1" x14ac:dyDescent="0.3">
      <c r="A200"/>
      <c r="B200" s="3"/>
      <c r="C200" s="56"/>
      <c r="D200" s="57"/>
      <c r="E200" s="57"/>
    </row>
    <row r="201" spans="1:5" s="2" customFormat="1" x14ac:dyDescent="0.3">
      <c r="A201"/>
      <c r="B201" s="3"/>
      <c r="C201" s="56"/>
      <c r="D201" s="57"/>
      <c r="E201" s="57"/>
    </row>
    <row r="202" spans="1:5" s="2" customFormat="1" x14ac:dyDescent="0.3">
      <c r="A202"/>
      <c r="B202" s="3"/>
      <c r="C202" s="56"/>
      <c r="D202" s="57"/>
      <c r="E202" s="57"/>
    </row>
    <row r="203" spans="1:5" s="2" customFormat="1" x14ac:dyDescent="0.3">
      <c r="A203"/>
      <c r="B203" s="3"/>
      <c r="C203" s="56"/>
      <c r="D203" s="57"/>
      <c r="E203" s="57"/>
    </row>
    <row r="204" spans="1:5" s="2" customFormat="1" x14ac:dyDescent="0.3">
      <c r="A204"/>
      <c r="B204" s="3"/>
      <c r="C204" s="56"/>
      <c r="D204" s="57"/>
      <c r="E204" s="57"/>
    </row>
    <row r="205" spans="1:5" s="2" customFormat="1" x14ac:dyDescent="0.3">
      <c r="A205"/>
      <c r="B205" s="3"/>
      <c r="C205" s="56"/>
      <c r="D205" s="57"/>
      <c r="E205" s="57"/>
    </row>
    <row r="206" spans="1:5" s="2" customFormat="1" x14ac:dyDescent="0.3">
      <c r="A206"/>
      <c r="B206" s="3"/>
      <c r="C206" s="56"/>
      <c r="D206" s="57"/>
      <c r="E206" s="57"/>
    </row>
    <row r="207" spans="1:5" s="2" customFormat="1" x14ac:dyDescent="0.3">
      <c r="A207"/>
      <c r="B207" s="3"/>
      <c r="C207" s="56"/>
      <c r="D207" s="57"/>
      <c r="E207" s="57"/>
    </row>
    <row r="208" spans="1:5" s="2" customFormat="1" x14ac:dyDescent="0.3">
      <c r="A208"/>
      <c r="B208" s="3"/>
      <c r="C208" s="56"/>
      <c r="D208" s="57"/>
      <c r="E208" s="57"/>
    </row>
    <row r="209" spans="1:5" s="2" customFormat="1" x14ac:dyDescent="0.3">
      <c r="A209"/>
      <c r="B209" s="3"/>
      <c r="C209" s="56"/>
      <c r="D209" s="57"/>
      <c r="E209" s="57"/>
    </row>
    <row r="210" spans="1:5" s="2" customFormat="1" x14ac:dyDescent="0.3">
      <c r="A210"/>
      <c r="B210" s="3"/>
      <c r="C210" s="56"/>
      <c r="D210" s="57"/>
      <c r="E210" s="57"/>
    </row>
    <row r="211" spans="1:5" s="2" customFormat="1" x14ac:dyDescent="0.3">
      <c r="A211"/>
      <c r="B211" s="3"/>
      <c r="C211" s="56"/>
      <c r="D211" s="57"/>
      <c r="E211" s="57"/>
    </row>
    <row r="212" spans="1:5" s="2" customFormat="1" x14ac:dyDescent="0.3">
      <c r="A212"/>
      <c r="B212" s="3"/>
      <c r="C212" s="56"/>
      <c r="D212" s="57"/>
      <c r="E212" s="57"/>
    </row>
    <row r="213" spans="1:5" s="2" customFormat="1" x14ac:dyDescent="0.3">
      <c r="A213"/>
      <c r="B213" s="3"/>
      <c r="C213" s="56"/>
      <c r="D213" s="57"/>
      <c r="E213" s="57"/>
    </row>
    <row r="214" spans="1:5" s="2" customFormat="1" x14ac:dyDescent="0.3">
      <c r="A214"/>
      <c r="B214" s="3"/>
      <c r="C214" s="56"/>
      <c r="D214" s="57"/>
      <c r="E214" s="57"/>
    </row>
    <row r="215" spans="1:5" s="2" customFormat="1" x14ac:dyDescent="0.3">
      <c r="A215"/>
      <c r="B215" s="3"/>
      <c r="C215" s="56"/>
      <c r="D215" s="57"/>
      <c r="E215" s="57"/>
    </row>
    <row r="216" spans="1:5" s="2" customFormat="1" x14ac:dyDescent="0.3">
      <c r="A216"/>
      <c r="B216" s="3"/>
      <c r="C216" s="56"/>
      <c r="D216" s="57"/>
      <c r="E216" s="57"/>
    </row>
    <row r="217" spans="1:5" s="2" customFormat="1" x14ac:dyDescent="0.3">
      <c r="A217"/>
      <c r="B217" s="3"/>
      <c r="C217" s="56"/>
      <c r="D217" s="57"/>
      <c r="E217" s="57"/>
    </row>
    <row r="218" spans="1:5" s="2" customFormat="1" x14ac:dyDescent="0.3">
      <c r="A218"/>
      <c r="B218" s="3"/>
      <c r="C218" s="56"/>
      <c r="D218" s="57"/>
      <c r="E218" s="57"/>
    </row>
    <row r="219" spans="1:5" s="2" customFormat="1" x14ac:dyDescent="0.3">
      <c r="A219"/>
      <c r="B219" s="3"/>
      <c r="C219" s="56"/>
      <c r="D219" s="57"/>
      <c r="E219" s="57"/>
    </row>
    <row r="220" spans="1:5" s="2" customFormat="1" x14ac:dyDescent="0.3">
      <c r="A220"/>
      <c r="B220" s="3"/>
      <c r="C220" s="56"/>
      <c r="D220" s="57"/>
      <c r="E220" s="57"/>
    </row>
    <row r="221" spans="1:5" s="2" customFormat="1" x14ac:dyDescent="0.3">
      <c r="A221"/>
      <c r="B221" s="3"/>
      <c r="C221" s="56"/>
      <c r="D221" s="57"/>
      <c r="E221" s="57"/>
    </row>
    <row r="222" spans="1:5" s="2" customFormat="1" x14ac:dyDescent="0.3">
      <c r="A222"/>
      <c r="B222" s="3"/>
      <c r="C222" s="56"/>
      <c r="D222" s="57"/>
      <c r="E222" s="57"/>
    </row>
    <row r="223" spans="1:5" s="2" customFormat="1" x14ac:dyDescent="0.3">
      <c r="A223"/>
      <c r="B223" s="3"/>
      <c r="C223" s="56"/>
      <c r="D223" s="57"/>
      <c r="E223" s="57"/>
    </row>
    <row r="224" spans="1:5" s="2" customFormat="1" x14ac:dyDescent="0.3">
      <c r="A224"/>
      <c r="B224" s="3"/>
      <c r="C224" s="56"/>
      <c r="D224" s="57"/>
      <c r="E224" s="57"/>
    </row>
    <row r="225" spans="1:5" s="2" customFormat="1" x14ac:dyDescent="0.3">
      <c r="A225"/>
      <c r="B225" s="3"/>
      <c r="C225" s="56"/>
      <c r="D225" s="57"/>
      <c r="E225" s="57"/>
    </row>
    <row r="226" spans="1:5" s="2" customFormat="1" x14ac:dyDescent="0.3">
      <c r="A226"/>
      <c r="B226" s="3"/>
      <c r="C226" s="56"/>
      <c r="D226" s="57"/>
      <c r="E226" s="57"/>
    </row>
    <row r="227" spans="1:5" s="2" customFormat="1" x14ac:dyDescent="0.3">
      <c r="A227"/>
      <c r="B227" s="3"/>
      <c r="C227" s="56"/>
      <c r="D227" s="57"/>
      <c r="E227" s="57"/>
    </row>
    <row r="228" spans="1:5" s="2" customFormat="1" x14ac:dyDescent="0.3">
      <c r="A228"/>
      <c r="B228" s="3"/>
      <c r="C228" s="56"/>
      <c r="D228" s="57"/>
      <c r="E228" s="57"/>
    </row>
    <row r="229" spans="1:5" s="2" customFormat="1" x14ac:dyDescent="0.3">
      <c r="A229"/>
      <c r="B229" s="3"/>
      <c r="C229" s="56"/>
      <c r="D229" s="57"/>
      <c r="E229" s="57"/>
    </row>
    <row r="230" spans="1:5" s="2" customFormat="1" x14ac:dyDescent="0.3">
      <c r="A230"/>
      <c r="B230" s="3"/>
      <c r="C230" s="56"/>
      <c r="D230" s="57"/>
      <c r="E230" s="57"/>
    </row>
    <row r="231" spans="1:5" s="2" customFormat="1" x14ac:dyDescent="0.3">
      <c r="A231"/>
      <c r="B231" s="3"/>
      <c r="C231" s="56"/>
      <c r="D231" s="57"/>
      <c r="E231" s="57"/>
    </row>
    <row r="232" spans="1:5" s="2" customFormat="1" x14ac:dyDescent="0.3">
      <c r="A232"/>
      <c r="B232" s="3"/>
      <c r="C232" s="56"/>
      <c r="D232" s="57"/>
      <c r="E232" s="57"/>
    </row>
    <row r="233" spans="1:5" s="2" customFormat="1" x14ac:dyDescent="0.3">
      <c r="A233"/>
      <c r="B233" s="3"/>
      <c r="C233" s="56"/>
      <c r="D233" s="57"/>
      <c r="E233" s="57"/>
    </row>
    <row r="234" spans="1:5" s="2" customFormat="1" x14ac:dyDescent="0.3">
      <c r="A234"/>
      <c r="B234" s="3"/>
      <c r="C234" s="56"/>
      <c r="D234" s="57"/>
      <c r="E234" s="57"/>
    </row>
    <row r="235" spans="1:5" s="2" customFormat="1" x14ac:dyDescent="0.3">
      <c r="A235"/>
      <c r="B235" s="3"/>
      <c r="C235" s="56"/>
      <c r="D235" s="57"/>
      <c r="E235" s="57"/>
    </row>
    <row r="236" spans="1:5" s="2" customFormat="1" x14ac:dyDescent="0.3">
      <c r="A236"/>
      <c r="B236" s="3"/>
      <c r="C236" s="56"/>
      <c r="D236" s="57"/>
      <c r="E236" s="57"/>
    </row>
    <row r="237" spans="1:5" s="2" customFormat="1" x14ac:dyDescent="0.3">
      <c r="A237"/>
      <c r="B237" s="3"/>
      <c r="C237" s="56"/>
      <c r="D237" s="57"/>
      <c r="E237" s="57"/>
    </row>
    <row r="238" spans="1:5" s="2" customFormat="1" x14ac:dyDescent="0.3">
      <c r="A238"/>
      <c r="B238" s="3"/>
      <c r="C238" s="56"/>
      <c r="D238" s="57"/>
      <c r="E238" s="57"/>
    </row>
    <row r="239" spans="1:5" s="2" customFormat="1" x14ac:dyDescent="0.3">
      <c r="A239"/>
      <c r="B239" s="3"/>
      <c r="C239" s="56"/>
      <c r="D239" s="57"/>
      <c r="E239" s="57"/>
    </row>
    <row r="240" spans="1:5" s="2" customFormat="1" x14ac:dyDescent="0.3">
      <c r="A240"/>
      <c r="B240" s="3"/>
      <c r="C240" s="56"/>
      <c r="D240" s="57"/>
      <c r="E240" s="57"/>
    </row>
    <row r="241" spans="1:5" s="2" customFormat="1" x14ac:dyDescent="0.3">
      <c r="A241"/>
      <c r="B241" s="3"/>
      <c r="C241" s="56"/>
      <c r="D241" s="57"/>
      <c r="E241" s="57"/>
    </row>
    <row r="242" spans="1:5" s="2" customFormat="1" x14ac:dyDescent="0.3">
      <c r="A242"/>
      <c r="B242" s="3"/>
      <c r="C242" s="56"/>
      <c r="D242" s="57"/>
      <c r="E242" s="57"/>
    </row>
    <row r="243" spans="1:5" s="2" customFormat="1" x14ac:dyDescent="0.3">
      <c r="A243"/>
      <c r="B243" s="3"/>
      <c r="C243" s="56"/>
      <c r="D243" s="57"/>
      <c r="E243" s="57"/>
    </row>
    <row r="244" spans="1:5" s="2" customFormat="1" x14ac:dyDescent="0.3">
      <c r="A244"/>
      <c r="B244" s="3"/>
      <c r="C244" s="56"/>
      <c r="D244" s="57"/>
      <c r="E244" s="57"/>
    </row>
    <row r="245" spans="1:5" s="2" customFormat="1" x14ac:dyDescent="0.3">
      <c r="A245"/>
      <c r="B245" s="3"/>
      <c r="C245" s="56"/>
      <c r="D245" s="57"/>
      <c r="E245" s="57"/>
    </row>
    <row r="246" spans="1:5" s="2" customFormat="1" x14ac:dyDescent="0.3">
      <c r="A246"/>
      <c r="B246" s="3"/>
      <c r="C246" s="56"/>
      <c r="D246" s="57"/>
      <c r="E246" s="57"/>
    </row>
    <row r="247" spans="1:5" s="2" customFormat="1" x14ac:dyDescent="0.3">
      <c r="A247"/>
      <c r="B247" s="3"/>
      <c r="C247" s="56"/>
      <c r="D247" s="57"/>
      <c r="E247" s="57"/>
    </row>
    <row r="248" spans="1:5" s="2" customFormat="1" x14ac:dyDescent="0.3">
      <c r="A248"/>
      <c r="B248" s="3"/>
      <c r="C248" s="56"/>
      <c r="D248" s="57"/>
      <c r="E248" s="57"/>
    </row>
    <row r="249" spans="1:5" s="2" customFormat="1" x14ac:dyDescent="0.3">
      <c r="A249"/>
      <c r="B249" s="3"/>
      <c r="C249" s="56"/>
      <c r="D249" s="57"/>
      <c r="E249" s="57"/>
    </row>
    <row r="250" spans="1:5" s="2" customFormat="1" x14ac:dyDescent="0.3">
      <c r="A250"/>
      <c r="B250" s="3"/>
      <c r="C250" s="56"/>
      <c r="D250" s="57"/>
      <c r="E250" s="57"/>
    </row>
    <row r="251" spans="1:5" s="2" customFormat="1" x14ac:dyDescent="0.3">
      <c r="A251"/>
      <c r="B251" s="3"/>
      <c r="C251" s="56"/>
      <c r="D251" s="57"/>
      <c r="E251" s="57"/>
    </row>
    <row r="252" spans="1:5" s="2" customFormat="1" x14ac:dyDescent="0.3">
      <c r="A252"/>
      <c r="B252" s="3"/>
      <c r="C252" s="56"/>
      <c r="D252" s="57"/>
      <c r="E252" s="57"/>
    </row>
    <row r="253" spans="1:5" s="2" customFormat="1" x14ac:dyDescent="0.3">
      <c r="A253"/>
      <c r="B253" s="3"/>
      <c r="C253" s="56"/>
      <c r="D253" s="57"/>
      <c r="E253" s="57"/>
    </row>
    <row r="254" spans="1:5" s="2" customFormat="1" x14ac:dyDescent="0.3">
      <c r="A254"/>
      <c r="B254" s="3"/>
      <c r="C254" s="56"/>
      <c r="D254" s="57"/>
      <c r="E254" s="57"/>
    </row>
    <row r="255" spans="1:5" s="2" customFormat="1" x14ac:dyDescent="0.3">
      <c r="A255"/>
      <c r="B255" s="3"/>
      <c r="C255" s="56"/>
      <c r="D255" s="57"/>
      <c r="E255" s="57"/>
    </row>
    <row r="256" spans="1:5" s="2" customFormat="1" x14ac:dyDescent="0.3">
      <c r="A256"/>
      <c r="B256" s="3"/>
      <c r="C256" s="56"/>
      <c r="D256" s="57"/>
      <c r="E256" s="57"/>
    </row>
    <row r="257" spans="1:5" s="2" customFormat="1" x14ac:dyDescent="0.3">
      <c r="A257"/>
      <c r="B257" s="3"/>
      <c r="C257" s="56"/>
      <c r="D257" s="57"/>
      <c r="E257" s="57"/>
    </row>
    <row r="258" spans="1:5" s="2" customFormat="1" x14ac:dyDescent="0.3">
      <c r="A258"/>
      <c r="B258" s="3"/>
      <c r="C258" s="56"/>
      <c r="D258" s="57"/>
      <c r="E258" s="57"/>
    </row>
    <row r="259" spans="1:5" s="2" customFormat="1" x14ac:dyDescent="0.3">
      <c r="A259"/>
      <c r="B259" s="3"/>
      <c r="C259" s="56"/>
      <c r="D259" s="57"/>
      <c r="E259" s="57"/>
    </row>
    <row r="260" spans="1:5" s="2" customFormat="1" x14ac:dyDescent="0.3">
      <c r="A260"/>
      <c r="B260" s="3"/>
      <c r="C260" s="56"/>
      <c r="D260" s="57"/>
      <c r="E260" s="57"/>
    </row>
    <row r="261" spans="1:5" s="2" customFormat="1" x14ac:dyDescent="0.3">
      <c r="A261"/>
      <c r="B261" s="3"/>
      <c r="C261" s="56"/>
      <c r="D261" s="57"/>
      <c r="E261" s="57"/>
    </row>
    <row r="262" spans="1:5" s="2" customFormat="1" x14ac:dyDescent="0.3">
      <c r="A262"/>
      <c r="B262" s="3"/>
      <c r="C262" s="56"/>
      <c r="D262" s="57"/>
      <c r="E262" s="57"/>
    </row>
    <row r="263" spans="1:5" s="2" customFormat="1" x14ac:dyDescent="0.3">
      <c r="A263"/>
      <c r="B263" s="3"/>
      <c r="C263" s="56"/>
      <c r="D263" s="57"/>
      <c r="E263" s="57"/>
    </row>
    <row r="264" spans="1:5" s="2" customFormat="1" x14ac:dyDescent="0.3">
      <c r="A264"/>
      <c r="B264" s="3"/>
      <c r="C264" s="56"/>
      <c r="D264" s="57"/>
      <c r="E264" s="57"/>
    </row>
    <row r="265" spans="1:5" s="2" customFormat="1" x14ac:dyDescent="0.3">
      <c r="A265"/>
      <c r="B265" s="3"/>
      <c r="C265" s="56"/>
      <c r="D265" s="57"/>
      <c r="E265" s="57"/>
    </row>
    <row r="266" spans="1:5" s="2" customFormat="1" x14ac:dyDescent="0.3">
      <c r="A266"/>
      <c r="B266" s="3"/>
      <c r="C266" s="56"/>
      <c r="D266" s="57"/>
      <c r="E266" s="57"/>
    </row>
    <row r="267" spans="1:5" s="2" customFormat="1" x14ac:dyDescent="0.3">
      <c r="A267"/>
      <c r="B267" s="3"/>
      <c r="C267" s="56"/>
      <c r="D267" s="57"/>
      <c r="E267" s="57"/>
    </row>
    <row r="268" spans="1:5" s="2" customFormat="1" x14ac:dyDescent="0.3">
      <c r="A268"/>
      <c r="B268" s="3"/>
      <c r="C268" s="56"/>
      <c r="D268" s="57"/>
      <c r="E268" s="57"/>
    </row>
    <row r="269" spans="1:5" s="2" customFormat="1" x14ac:dyDescent="0.3">
      <c r="A269"/>
      <c r="B269" s="3"/>
      <c r="C269" s="56"/>
      <c r="D269" s="57"/>
      <c r="E269" s="57"/>
    </row>
    <row r="270" spans="1:5" s="2" customFormat="1" x14ac:dyDescent="0.3">
      <c r="A270"/>
      <c r="B270" s="3"/>
      <c r="C270" s="56"/>
      <c r="D270" s="57"/>
      <c r="E270" s="57"/>
    </row>
    <row r="271" spans="1:5" s="2" customFormat="1" x14ac:dyDescent="0.3">
      <c r="A271"/>
      <c r="B271" s="3"/>
      <c r="C271" s="56"/>
      <c r="D271" s="57"/>
      <c r="E271" s="57"/>
    </row>
    <row r="272" spans="1:5" s="2" customFormat="1" x14ac:dyDescent="0.3">
      <c r="A272"/>
      <c r="B272" s="3"/>
      <c r="C272" s="56"/>
      <c r="D272" s="57"/>
      <c r="E272" s="57"/>
    </row>
    <row r="273" spans="1:5" s="2" customFormat="1" x14ac:dyDescent="0.3">
      <c r="A273"/>
      <c r="B273" s="3"/>
      <c r="C273" s="56"/>
      <c r="D273" s="57"/>
      <c r="E273" s="57"/>
    </row>
    <row r="274" spans="1:5" s="2" customFormat="1" x14ac:dyDescent="0.3">
      <c r="A274"/>
      <c r="B274" s="3"/>
      <c r="C274" s="56"/>
      <c r="D274" s="57"/>
      <c r="E274" s="57"/>
    </row>
    <row r="275" spans="1:5" s="2" customFormat="1" x14ac:dyDescent="0.3">
      <c r="A275"/>
      <c r="B275" s="3"/>
      <c r="C275" s="56"/>
      <c r="D275" s="57"/>
      <c r="E275" s="57"/>
    </row>
    <row r="276" spans="1:5" s="2" customFormat="1" x14ac:dyDescent="0.3">
      <c r="A276"/>
      <c r="B276" s="3"/>
      <c r="C276" s="56"/>
      <c r="D276" s="57"/>
      <c r="E276" s="57"/>
    </row>
    <row r="277" spans="1:5" s="2" customFormat="1" x14ac:dyDescent="0.3">
      <c r="A277"/>
      <c r="B277" s="3"/>
      <c r="C277" s="56"/>
      <c r="D277" s="57"/>
      <c r="E277" s="57"/>
    </row>
    <row r="278" spans="1:5" s="2" customFormat="1" x14ac:dyDescent="0.3">
      <c r="A278"/>
      <c r="B278" s="3"/>
      <c r="C278" s="56"/>
      <c r="D278" s="57"/>
      <c r="E278" s="57"/>
    </row>
    <row r="279" spans="1:5" s="2" customFormat="1" x14ac:dyDescent="0.3">
      <c r="A279"/>
      <c r="B279" s="3"/>
      <c r="C279" s="56"/>
      <c r="D279" s="57"/>
      <c r="E279" s="57"/>
    </row>
    <row r="280" spans="1:5" s="2" customFormat="1" x14ac:dyDescent="0.3">
      <c r="A280"/>
      <c r="B280" s="3"/>
      <c r="C280" s="56"/>
      <c r="D280" s="57"/>
      <c r="E280" s="57"/>
    </row>
    <row r="281" spans="1:5" s="2" customFormat="1" x14ac:dyDescent="0.3">
      <c r="A281"/>
      <c r="B281" s="3"/>
      <c r="C281" s="56"/>
      <c r="D281" s="57"/>
      <c r="E281" s="57"/>
    </row>
    <row r="282" spans="1:5" s="2" customFormat="1" x14ac:dyDescent="0.3">
      <c r="A282"/>
      <c r="B282" s="3"/>
      <c r="C282" s="56"/>
      <c r="D282" s="57"/>
      <c r="E282" s="57"/>
    </row>
    <row r="283" spans="1:5" s="2" customFormat="1" x14ac:dyDescent="0.3">
      <c r="A283"/>
      <c r="B283" s="3"/>
      <c r="C283" s="56"/>
      <c r="D283" s="57"/>
      <c r="E283" s="57"/>
    </row>
    <row r="284" spans="1:5" s="2" customFormat="1" x14ac:dyDescent="0.3">
      <c r="A284"/>
      <c r="B284" s="3"/>
      <c r="C284" s="56"/>
      <c r="D284" s="57"/>
      <c r="E284" s="57"/>
    </row>
    <row r="285" spans="1:5" s="2" customFormat="1" x14ac:dyDescent="0.3">
      <c r="A285"/>
      <c r="B285" s="3"/>
      <c r="C285" s="56"/>
      <c r="D285" s="57"/>
      <c r="E285" s="57"/>
    </row>
    <row r="286" spans="1:5" s="2" customFormat="1" x14ac:dyDescent="0.3">
      <c r="A286"/>
      <c r="B286" s="3"/>
      <c r="C286" s="56"/>
      <c r="D286" s="57"/>
      <c r="E286" s="57"/>
    </row>
    <row r="287" spans="1:5" s="2" customFormat="1" x14ac:dyDescent="0.3">
      <c r="A287"/>
      <c r="B287" s="3"/>
      <c r="C287" s="56"/>
      <c r="D287" s="57"/>
      <c r="E287" s="57"/>
    </row>
    <row r="288" spans="1:5" s="2" customFormat="1" x14ac:dyDescent="0.3">
      <c r="A288"/>
      <c r="B288" s="3"/>
      <c r="C288" s="56"/>
      <c r="D288" s="57"/>
      <c r="E288" s="57"/>
    </row>
    <row r="289" spans="1:5" s="2" customFormat="1" x14ac:dyDescent="0.3">
      <c r="A289"/>
      <c r="B289" s="3"/>
      <c r="C289" s="56"/>
      <c r="D289" s="57"/>
      <c r="E289" s="57"/>
    </row>
    <row r="290" spans="1:5" s="2" customFormat="1" x14ac:dyDescent="0.3">
      <c r="A290"/>
      <c r="B290" s="3"/>
      <c r="C290" s="56"/>
      <c r="D290" s="57"/>
      <c r="E290" s="57"/>
    </row>
    <row r="291" spans="1:5" s="2" customFormat="1" x14ac:dyDescent="0.3">
      <c r="A291"/>
      <c r="B291" s="3"/>
      <c r="C291" s="56"/>
      <c r="D291" s="57"/>
      <c r="E291" s="57"/>
    </row>
    <row r="292" spans="1:5" s="2" customFormat="1" x14ac:dyDescent="0.3">
      <c r="A292"/>
      <c r="B292" s="3"/>
      <c r="C292" s="56"/>
      <c r="D292" s="57"/>
      <c r="E292" s="57"/>
    </row>
    <row r="293" spans="1:5" s="2" customFormat="1" x14ac:dyDescent="0.3">
      <c r="A293"/>
      <c r="B293" s="3"/>
      <c r="C293" s="56"/>
      <c r="D293" s="57"/>
      <c r="E293" s="57"/>
    </row>
    <row r="294" spans="1:5" s="2" customFormat="1" x14ac:dyDescent="0.3">
      <c r="A294"/>
      <c r="B294" s="3"/>
      <c r="C294" s="56"/>
      <c r="D294" s="57"/>
      <c r="E294" s="57"/>
    </row>
    <row r="295" spans="1:5" s="2" customFormat="1" x14ac:dyDescent="0.3">
      <c r="A295"/>
      <c r="B295" s="3"/>
      <c r="C295" s="56"/>
      <c r="D295" s="57"/>
      <c r="E295" s="57"/>
    </row>
    <row r="296" spans="1:5" s="2" customFormat="1" x14ac:dyDescent="0.3">
      <c r="A296"/>
      <c r="B296" s="3"/>
      <c r="C296" s="56"/>
      <c r="D296" s="57"/>
      <c r="E296" s="57"/>
    </row>
    <row r="297" spans="1:5" s="2" customFormat="1" x14ac:dyDescent="0.3">
      <c r="A297"/>
      <c r="B297" s="3"/>
      <c r="C297" s="56"/>
      <c r="D297" s="57"/>
      <c r="E297" s="57"/>
    </row>
    <row r="298" spans="1:5" s="2" customFormat="1" x14ac:dyDescent="0.3">
      <c r="A298"/>
      <c r="B298" s="3"/>
      <c r="C298" s="56"/>
      <c r="D298" s="57"/>
      <c r="E298" s="57"/>
    </row>
    <row r="299" spans="1:5" s="2" customFormat="1" x14ac:dyDescent="0.3">
      <c r="A299"/>
      <c r="B299" s="3"/>
      <c r="C299" s="56"/>
      <c r="D299" s="57"/>
      <c r="E299" s="57"/>
    </row>
    <row r="300" spans="1:5" s="2" customFormat="1" x14ac:dyDescent="0.3">
      <c r="A300"/>
      <c r="B300" s="3"/>
      <c r="C300" s="56"/>
      <c r="D300" s="57"/>
      <c r="E300" s="57"/>
    </row>
    <row r="301" spans="1:5" s="2" customFormat="1" x14ac:dyDescent="0.3">
      <c r="A301"/>
      <c r="B301" s="3"/>
      <c r="C301" s="56"/>
      <c r="D301" s="57"/>
      <c r="E301" s="57"/>
    </row>
    <row r="302" spans="1:5" s="2" customFormat="1" x14ac:dyDescent="0.3">
      <c r="A302"/>
      <c r="B302" s="3"/>
      <c r="C302" s="56"/>
      <c r="D302" s="57"/>
      <c r="E302" s="57"/>
    </row>
    <row r="303" spans="1:5" s="2" customFormat="1" x14ac:dyDescent="0.3">
      <c r="A303"/>
      <c r="B303" s="3"/>
      <c r="C303" s="56"/>
      <c r="D303" s="57"/>
      <c r="E303" s="57"/>
    </row>
    <row r="304" spans="1:5" s="2" customFormat="1" x14ac:dyDescent="0.3">
      <c r="A304"/>
      <c r="B304" s="3"/>
      <c r="C304" s="56"/>
      <c r="D304" s="57"/>
      <c r="E304" s="57"/>
    </row>
    <row r="305" spans="1:5" s="2" customFormat="1" x14ac:dyDescent="0.3">
      <c r="A305"/>
      <c r="B305" s="3"/>
      <c r="C305" s="56"/>
      <c r="D305" s="57"/>
      <c r="E305" s="57"/>
    </row>
    <row r="306" spans="1:5" s="2" customFormat="1" x14ac:dyDescent="0.3">
      <c r="A306"/>
      <c r="B306" s="3"/>
      <c r="C306" s="56"/>
      <c r="D306" s="57"/>
      <c r="E306" s="57"/>
    </row>
    <row r="307" spans="1:5" s="2" customFormat="1" x14ac:dyDescent="0.3">
      <c r="A307"/>
      <c r="B307" s="3"/>
      <c r="C307" s="56"/>
      <c r="D307" s="57"/>
      <c r="E307" s="57"/>
    </row>
    <row r="308" spans="1:5" s="2" customFormat="1" x14ac:dyDescent="0.3">
      <c r="A308"/>
      <c r="B308" s="3"/>
      <c r="C308" s="56"/>
      <c r="D308" s="57"/>
      <c r="E308" s="57"/>
    </row>
    <row r="309" spans="1:5" s="2" customFormat="1" x14ac:dyDescent="0.3">
      <c r="A309"/>
      <c r="B309" s="3"/>
      <c r="C309" s="56"/>
      <c r="D309" s="57"/>
      <c r="E309" s="57"/>
    </row>
    <row r="310" spans="1:5" s="2" customFormat="1" x14ac:dyDescent="0.3">
      <c r="A310"/>
      <c r="B310" s="3"/>
      <c r="C310" s="56"/>
      <c r="D310" s="57"/>
      <c r="E310" s="57"/>
    </row>
    <row r="311" spans="1:5" s="2" customFormat="1" x14ac:dyDescent="0.3">
      <c r="A311"/>
      <c r="B311" s="3"/>
      <c r="C311" s="56"/>
      <c r="D311" s="57"/>
      <c r="E311" s="57"/>
    </row>
    <row r="312" spans="1:5" s="2" customFormat="1" x14ac:dyDescent="0.3">
      <c r="A312"/>
      <c r="B312" s="3"/>
      <c r="C312" s="56"/>
      <c r="D312" s="57"/>
      <c r="E312" s="57"/>
    </row>
    <row r="313" spans="1:5" s="2" customFormat="1" x14ac:dyDescent="0.3">
      <c r="A313"/>
      <c r="B313" s="3"/>
      <c r="C313" s="56"/>
      <c r="D313" s="57"/>
      <c r="E313" s="57"/>
    </row>
    <row r="314" spans="1:5" s="2" customFormat="1" x14ac:dyDescent="0.3">
      <c r="A314"/>
      <c r="B314" s="3"/>
      <c r="C314" s="56"/>
      <c r="D314" s="57"/>
      <c r="E314" s="57"/>
    </row>
    <row r="315" spans="1:5" s="2" customFormat="1" x14ac:dyDescent="0.3">
      <c r="A315"/>
      <c r="B315" s="3"/>
      <c r="C315"/>
    </row>
    <row r="316" spans="1:5" s="2" customFormat="1" x14ac:dyDescent="0.3">
      <c r="A316"/>
      <c r="B316" s="3"/>
      <c r="C316"/>
    </row>
    <row r="317" spans="1:5" s="2" customFormat="1" x14ac:dyDescent="0.3">
      <c r="A317"/>
      <c r="B317" s="3"/>
      <c r="C317"/>
    </row>
    <row r="318" spans="1:5" s="2" customFormat="1" x14ac:dyDescent="0.3">
      <c r="A318"/>
      <c r="B318" s="3"/>
      <c r="C318"/>
    </row>
    <row r="319" spans="1:5" s="2" customFormat="1" x14ac:dyDescent="0.3">
      <c r="A319"/>
      <c r="B319" s="3"/>
      <c r="C319"/>
    </row>
    <row r="320" spans="1:5" s="2" customFormat="1" x14ac:dyDescent="0.3">
      <c r="A320"/>
      <c r="B320" s="3"/>
      <c r="C320"/>
    </row>
    <row r="321" spans="1:3" s="2" customFormat="1" x14ac:dyDescent="0.3">
      <c r="A321"/>
      <c r="B321" s="3"/>
      <c r="C321"/>
    </row>
    <row r="322" spans="1:3" s="2" customFormat="1" x14ac:dyDescent="0.3">
      <c r="A322"/>
      <c r="B322" s="3"/>
      <c r="C322"/>
    </row>
    <row r="323" spans="1:3" s="2" customFormat="1" x14ac:dyDescent="0.3">
      <c r="A323"/>
      <c r="B323" s="3"/>
      <c r="C323"/>
    </row>
    <row r="324" spans="1:3" s="2" customFormat="1" x14ac:dyDescent="0.3">
      <c r="A324"/>
      <c r="B324" s="3"/>
      <c r="C324"/>
    </row>
    <row r="325" spans="1:3" s="2" customFormat="1" x14ac:dyDescent="0.3">
      <c r="A325"/>
      <c r="B325" s="3"/>
      <c r="C325"/>
    </row>
    <row r="326" spans="1:3" s="2" customFormat="1" x14ac:dyDescent="0.3">
      <c r="A326"/>
      <c r="B326" s="3"/>
      <c r="C326"/>
    </row>
    <row r="327" spans="1:3" s="2" customFormat="1" x14ac:dyDescent="0.3">
      <c r="A327"/>
      <c r="B327" s="3"/>
      <c r="C327"/>
    </row>
    <row r="328" spans="1:3" s="2" customFormat="1" x14ac:dyDescent="0.3">
      <c r="A328"/>
      <c r="B328" s="3"/>
      <c r="C328"/>
    </row>
    <row r="329" spans="1:3" s="2" customFormat="1" x14ac:dyDescent="0.3">
      <c r="A329"/>
      <c r="B329" s="3"/>
      <c r="C329"/>
    </row>
    <row r="330" spans="1:3" s="2" customFormat="1" x14ac:dyDescent="0.3">
      <c r="A330"/>
      <c r="B330" s="3"/>
      <c r="C330"/>
    </row>
    <row r="331" spans="1:3" s="2" customFormat="1" x14ac:dyDescent="0.3">
      <c r="A331"/>
      <c r="B331" s="3"/>
      <c r="C331"/>
    </row>
    <row r="332" spans="1:3" s="2" customFormat="1" x14ac:dyDescent="0.3">
      <c r="A332"/>
      <c r="B332" s="3"/>
      <c r="C332"/>
    </row>
    <row r="333" spans="1:3" s="2" customFormat="1" x14ac:dyDescent="0.3">
      <c r="A333"/>
      <c r="B333" s="3"/>
      <c r="C333"/>
    </row>
    <row r="334" spans="1:3" s="2" customFormat="1" x14ac:dyDescent="0.3">
      <c r="A334"/>
      <c r="B334" s="3"/>
      <c r="C334"/>
    </row>
    <row r="335" spans="1:3" s="2" customFormat="1" x14ac:dyDescent="0.3">
      <c r="A335"/>
      <c r="B335" s="3"/>
      <c r="C335"/>
    </row>
    <row r="336" spans="1:3" s="2" customFormat="1" x14ac:dyDescent="0.3">
      <c r="A336"/>
      <c r="B336" s="3"/>
      <c r="C336"/>
    </row>
    <row r="337" spans="1:3" s="2" customFormat="1" x14ac:dyDescent="0.3">
      <c r="A337"/>
      <c r="B337" s="3"/>
      <c r="C337"/>
    </row>
    <row r="338" spans="1:3" s="2" customFormat="1" x14ac:dyDescent="0.3">
      <c r="A338"/>
      <c r="B338" s="3"/>
      <c r="C338"/>
    </row>
    <row r="339" spans="1:3" s="2" customFormat="1" x14ac:dyDescent="0.3">
      <c r="A339"/>
      <c r="B339" s="3"/>
      <c r="C339"/>
    </row>
    <row r="340" spans="1:3" s="2" customFormat="1" x14ac:dyDescent="0.3">
      <c r="A340"/>
      <c r="B340" s="3"/>
      <c r="C340"/>
    </row>
    <row r="341" spans="1:3" s="2" customFormat="1" x14ac:dyDescent="0.3">
      <c r="A341"/>
      <c r="B341" s="3"/>
      <c r="C341"/>
    </row>
    <row r="342" spans="1:3" s="2" customFormat="1" x14ac:dyDescent="0.3">
      <c r="A342"/>
      <c r="B342" s="3"/>
      <c r="C342"/>
    </row>
    <row r="343" spans="1:3" s="2" customFormat="1" x14ac:dyDescent="0.3">
      <c r="A343"/>
      <c r="B343" s="3"/>
      <c r="C343"/>
    </row>
    <row r="344" spans="1:3" s="2" customFormat="1" x14ac:dyDescent="0.3">
      <c r="A344"/>
      <c r="B344" s="3"/>
      <c r="C344"/>
    </row>
    <row r="345" spans="1:3" s="2" customFormat="1" x14ac:dyDescent="0.3">
      <c r="A345"/>
      <c r="B345" s="3"/>
      <c r="C345"/>
    </row>
    <row r="356" spans="1:13" s="71" customFormat="1" x14ac:dyDescent="0.3">
      <c r="A356"/>
      <c r="B356"/>
      <c r="C356"/>
      <c r="D356"/>
      <c r="E356"/>
      <c r="F356"/>
      <c r="G356"/>
      <c r="H356"/>
      <c r="I356"/>
      <c r="J356"/>
      <c r="K356"/>
      <c r="L356"/>
      <c r="M356"/>
    </row>
  </sheetData>
  <mergeCells count="59">
    <mergeCell ref="A7:E7"/>
    <mergeCell ref="A12:B12"/>
    <mergeCell ref="D12:E12"/>
    <mergeCell ref="A13:B13"/>
    <mergeCell ref="D13:E13"/>
    <mergeCell ref="C11:E11"/>
    <mergeCell ref="A8:E8"/>
    <mergeCell ref="A9:E9"/>
    <mergeCell ref="D18:E19"/>
    <mergeCell ref="A20:B20"/>
    <mergeCell ref="D20:E20"/>
    <mergeCell ref="D21:E23"/>
    <mergeCell ref="D14:E16"/>
    <mergeCell ref="A17:B17"/>
    <mergeCell ref="D17:E17"/>
    <mergeCell ref="D25:E30"/>
    <mergeCell ref="A31:B31"/>
    <mergeCell ref="D31:E31"/>
    <mergeCell ref="D32:E33"/>
    <mergeCell ref="A24:B24"/>
    <mergeCell ref="D24:E24"/>
    <mergeCell ref="A39:B39"/>
    <mergeCell ref="D39:E39"/>
    <mergeCell ref="D40:E42"/>
    <mergeCell ref="A34:B34"/>
    <mergeCell ref="D34:E34"/>
    <mergeCell ref="D35:E38"/>
    <mergeCell ref="A49:B49"/>
    <mergeCell ref="D49:E49"/>
    <mergeCell ref="D50:E51"/>
    <mergeCell ref="A43:B43"/>
    <mergeCell ref="D43:E43"/>
    <mergeCell ref="D44:E48"/>
    <mergeCell ref="D57:E57"/>
    <mergeCell ref="D58:E58"/>
    <mergeCell ref="A52:B52"/>
    <mergeCell ref="D52:E52"/>
    <mergeCell ref="D53:E56"/>
    <mergeCell ref="A6:E6"/>
    <mergeCell ref="C81:E81"/>
    <mergeCell ref="C90:E90"/>
    <mergeCell ref="D75:E77"/>
    <mergeCell ref="C80:E80"/>
    <mergeCell ref="D68:E73"/>
    <mergeCell ref="A74:B74"/>
    <mergeCell ref="D74:E74"/>
    <mergeCell ref="D62:E66"/>
    <mergeCell ref="A67:B67"/>
    <mergeCell ref="D67:E67"/>
    <mergeCell ref="A60:B60"/>
    <mergeCell ref="D60:E60"/>
    <mergeCell ref="A61:B61"/>
    <mergeCell ref="D61:E61"/>
    <mergeCell ref="A57:B57"/>
    <mergeCell ref="A1:E1"/>
    <mergeCell ref="A2:E2"/>
    <mergeCell ref="A3:E3"/>
    <mergeCell ref="A4:E4"/>
    <mergeCell ref="A5:E5"/>
  </mergeCells>
  <pageMargins left="0.7" right="0.7" top="0.75" bottom="0.75" header="0.3" footer="0.3"/>
  <pageSetup paperSize="9" orientation="portrait" horizontalDpi="4294967293" verticalDpi="4294967293" r:id="rId1"/>
  <drawing r:id="rId2"/>
  <extLst>
    <ext xmlns:x14="http://schemas.microsoft.com/office/spreadsheetml/2009/9/main" uri="{78C0D931-6437-407d-A8EE-F0AAD7539E65}">
      <x14:conditionalFormattings>
        <x14:conditionalFormatting xmlns:xm="http://schemas.microsoft.com/office/excel/2006/main">
          <x14:cfRule type="cellIs" priority="186" operator="equal" id="{D2B77778-7B85-4731-A04A-A7B0CDC2F2E7}">
            <xm:f>VERBERGEN!$F$9</xm:f>
            <x14:dxf>
              <font>
                <color auto="1"/>
              </font>
              <fill>
                <patternFill>
                  <bgColor rgb="FF00B050"/>
                </patternFill>
              </fill>
            </x14:dxf>
          </x14:cfRule>
          <x14:cfRule type="cellIs" priority="187" operator="equal" id="{8EF1D63A-E7CD-4905-9DEC-5AF7AC1C001E}">
            <xm:f>VERBERGEN!$F$8</xm:f>
            <x14:dxf>
              <font>
                <color auto="1"/>
              </font>
              <fill>
                <patternFill>
                  <bgColor rgb="FFFFFF00"/>
                </patternFill>
              </fill>
            </x14:dxf>
          </x14:cfRule>
          <x14:cfRule type="cellIs" priority="188" operator="equal" id="{C609DBFC-CAA9-4854-8CEA-C69FF5B7CFD7}">
            <xm:f>VERBERGEN!$F$7</xm:f>
            <x14:dxf>
              <font>
                <color auto="1"/>
              </font>
              <fill>
                <patternFill>
                  <bgColor rgb="FFFFC000"/>
                </patternFill>
              </fill>
            </x14:dxf>
          </x14:cfRule>
          <x14:cfRule type="cellIs" priority="189" operator="equal" id="{CDAD03D8-489C-40D6-B837-F590F830A46D}">
            <xm:f>VERBERGEN!$F$6</xm:f>
            <x14:dxf>
              <font>
                <color auto="1"/>
              </font>
              <fill>
                <patternFill>
                  <bgColor rgb="FFFF0000"/>
                </patternFill>
              </fill>
            </x14:dxf>
          </x14:cfRule>
          <x14:cfRule type="cellIs" priority="190" operator="equal" id="{0A37960B-2EF6-4D65-9157-B15CC74D2AD8}">
            <xm:f>VERBERGEN!$F$5</xm:f>
            <x14:dxf>
              <font>
                <color auto="1"/>
              </font>
              <fill>
                <patternFill>
                  <bgColor theme="2" tint="-0.499984740745262"/>
                </patternFill>
              </fill>
            </x14:dxf>
          </x14:cfRule>
          <xm:sqref>D67:E67</xm:sqref>
        </x14:conditionalFormatting>
        <x14:conditionalFormatting xmlns:xm="http://schemas.microsoft.com/office/excel/2006/main">
          <x14:cfRule type="cellIs" priority="191" operator="equal" id="{B55AA5AF-C312-4EF4-A3BD-83756D40ED3F}">
            <xm:f>VERBERGEN!$F$9</xm:f>
            <x14:dxf>
              <font>
                <color auto="1"/>
              </font>
              <fill>
                <patternFill>
                  <bgColor rgb="FF00B050"/>
                </patternFill>
              </fill>
            </x14:dxf>
          </x14:cfRule>
          <x14:cfRule type="cellIs" priority="192" operator="equal" id="{E0C83307-883C-415D-BC93-BF2B9692806C}">
            <xm:f>VERBERGEN!$F$8</xm:f>
            <x14:dxf>
              <font>
                <color auto="1"/>
              </font>
              <fill>
                <patternFill>
                  <bgColor rgb="FFFFFF00"/>
                </patternFill>
              </fill>
            </x14:dxf>
          </x14:cfRule>
          <x14:cfRule type="cellIs" priority="193" operator="equal" id="{0327973A-63DF-4B9B-A44C-609D73AF81AB}">
            <xm:f>VERBERGEN!$F$7</xm:f>
            <x14:dxf>
              <font>
                <color auto="1"/>
              </font>
              <fill>
                <patternFill>
                  <bgColor rgb="FFFFC000"/>
                </patternFill>
              </fill>
            </x14:dxf>
          </x14:cfRule>
          <x14:cfRule type="cellIs" priority="194" operator="equal" id="{265B31BC-80FD-4D0B-A973-9E33416D2D92}">
            <xm:f>VERBERGEN!$F$6</xm:f>
            <x14:dxf>
              <font>
                <color auto="1"/>
              </font>
              <fill>
                <patternFill>
                  <bgColor rgb="FFFF0000"/>
                </patternFill>
              </fill>
            </x14:dxf>
          </x14:cfRule>
          <x14:cfRule type="cellIs" priority="195" operator="equal" id="{2DB78766-FCE0-4E7D-BB9E-A24CD6380E04}">
            <xm:f>VERBERGEN!$F$5</xm:f>
            <x14:dxf>
              <font>
                <color auto="1"/>
              </font>
              <fill>
                <patternFill>
                  <bgColor theme="2" tint="-0.499984740745262"/>
                </patternFill>
              </fill>
            </x14:dxf>
          </x14:cfRule>
          <xm:sqref>D58 D35 D13:E13 D14 D68 D75 D17:E20 D44:E48 D61:E61 D25:E30 D32:E33 D50:E51 D53:E56</xm:sqref>
        </x14:conditionalFormatting>
        <x14:conditionalFormatting xmlns:xm="http://schemas.microsoft.com/office/excel/2006/main">
          <x14:cfRule type="cellIs" priority="176" operator="equal" id="{E29B10E0-4570-44E0-9E56-0460136C6ABC}">
            <xm:f>VERBERGEN!$F$9</xm:f>
            <x14:dxf>
              <font>
                <color auto="1"/>
              </font>
              <fill>
                <patternFill>
                  <bgColor rgb="FF00B050"/>
                </patternFill>
              </fill>
            </x14:dxf>
          </x14:cfRule>
          <x14:cfRule type="cellIs" priority="177" operator="equal" id="{0F04DA0A-259F-4CE9-8886-844CD4CF0935}">
            <xm:f>VERBERGEN!$F$8</xm:f>
            <x14:dxf>
              <font>
                <color auto="1"/>
              </font>
              <fill>
                <patternFill>
                  <bgColor rgb="FFFFFF00"/>
                </patternFill>
              </fill>
            </x14:dxf>
          </x14:cfRule>
          <x14:cfRule type="cellIs" priority="178" operator="equal" id="{4B02FF94-33B5-4BD2-96D2-E7872F1585E9}">
            <xm:f>VERBERGEN!$F$7</xm:f>
            <x14:dxf>
              <font>
                <color auto="1"/>
              </font>
              <fill>
                <patternFill>
                  <bgColor rgb="FFFFC000"/>
                </patternFill>
              </fill>
            </x14:dxf>
          </x14:cfRule>
          <x14:cfRule type="cellIs" priority="179" operator="equal" id="{2EFDE67B-1BCD-4836-90A8-EF5462B0C653}">
            <xm:f>VERBERGEN!$F$6</xm:f>
            <x14:dxf>
              <font>
                <color auto="1"/>
              </font>
              <fill>
                <patternFill>
                  <bgColor rgb="FFFF0000"/>
                </patternFill>
              </fill>
            </x14:dxf>
          </x14:cfRule>
          <x14:cfRule type="cellIs" priority="180" operator="equal" id="{6CDDF82F-1EEE-4E6A-A83A-4E9207F9295A}">
            <xm:f>VERBERGEN!$F$5</xm:f>
            <x14:dxf>
              <font>
                <color auto="1"/>
              </font>
              <fill>
                <patternFill>
                  <bgColor theme="2" tint="-0.499984740745262"/>
                </patternFill>
              </fill>
            </x14:dxf>
          </x14:cfRule>
          <xm:sqref>C87</xm:sqref>
        </x14:conditionalFormatting>
        <x14:conditionalFormatting xmlns:xm="http://schemas.microsoft.com/office/excel/2006/main">
          <x14:cfRule type="cellIs" priority="106" operator="equal" id="{A92B4653-3657-4821-9C59-75AE8DC5BFA9}">
            <xm:f>VERBERGEN!$F$9</xm:f>
            <x14:dxf>
              <font>
                <color auto="1"/>
              </font>
              <fill>
                <patternFill>
                  <bgColor rgb="FF00B050"/>
                </patternFill>
              </fill>
            </x14:dxf>
          </x14:cfRule>
          <x14:cfRule type="cellIs" priority="107" operator="equal" id="{69EE58D0-604A-4664-848B-B28411CEF278}">
            <xm:f>VERBERGEN!$F$8</xm:f>
            <x14:dxf>
              <font>
                <color auto="1"/>
              </font>
              <fill>
                <patternFill>
                  <bgColor rgb="FFFFFF00"/>
                </patternFill>
              </fill>
            </x14:dxf>
          </x14:cfRule>
          <x14:cfRule type="cellIs" priority="108" operator="equal" id="{C6F04A3E-C2C7-48E1-AB9C-AD93877E0B47}">
            <xm:f>VERBERGEN!$F$7</xm:f>
            <x14:dxf>
              <font>
                <color auto="1"/>
              </font>
              <fill>
                <patternFill>
                  <bgColor rgb="FFFFC000"/>
                </patternFill>
              </fill>
            </x14:dxf>
          </x14:cfRule>
          <x14:cfRule type="cellIs" priority="109" operator="equal" id="{6D10472C-D017-478F-A349-D12875CB53D4}">
            <xm:f>VERBERGEN!$F$6</xm:f>
            <x14:dxf>
              <font>
                <color auto="1"/>
              </font>
              <fill>
                <patternFill>
                  <bgColor rgb="FFFF0000"/>
                </patternFill>
              </fill>
            </x14:dxf>
          </x14:cfRule>
          <x14:cfRule type="cellIs" priority="110" operator="equal" id="{1E72F4B2-B283-481F-A9BC-C8D2EB1C8E6E}">
            <xm:f>VERBERGEN!$F$5</xm:f>
            <x14:dxf>
              <font>
                <color auto="1"/>
              </font>
              <fill>
                <patternFill>
                  <bgColor theme="2" tint="-0.499984740745262"/>
                </patternFill>
              </fill>
            </x14:dxf>
          </x14:cfRule>
          <xm:sqref>D31:E31</xm:sqref>
        </x14:conditionalFormatting>
        <x14:conditionalFormatting xmlns:xm="http://schemas.microsoft.com/office/excel/2006/main">
          <x14:cfRule type="cellIs" priority="181" operator="equal" id="{33E3D804-324A-4C46-A2DD-118FCE6D24C2}">
            <xm:f>VERBERGEN!$F$9</xm:f>
            <x14:dxf>
              <font>
                <color auto="1"/>
              </font>
              <fill>
                <patternFill>
                  <bgColor rgb="FF00B050"/>
                </patternFill>
              </fill>
            </x14:dxf>
          </x14:cfRule>
          <x14:cfRule type="cellIs" priority="182" operator="equal" id="{06C83E98-68F2-464D-992C-0A3B8D11CB69}">
            <xm:f>VERBERGEN!$F$8</xm:f>
            <x14:dxf>
              <font>
                <color auto="1"/>
              </font>
              <fill>
                <patternFill>
                  <bgColor rgb="FFFFFF00"/>
                </patternFill>
              </fill>
            </x14:dxf>
          </x14:cfRule>
          <x14:cfRule type="cellIs" priority="183" operator="equal" id="{A8D37490-C7A2-4175-8823-148F291EAF8C}">
            <xm:f>VERBERGEN!$F$7</xm:f>
            <x14:dxf>
              <font>
                <color auto="1"/>
              </font>
              <fill>
                <patternFill>
                  <bgColor rgb="FFFFC000"/>
                </patternFill>
              </fill>
            </x14:dxf>
          </x14:cfRule>
          <x14:cfRule type="cellIs" priority="184" operator="equal" id="{C1BDD414-4055-4A6B-B332-0C0AF7A2A344}">
            <xm:f>VERBERGEN!$F$6</xm:f>
            <x14:dxf>
              <font>
                <color auto="1"/>
              </font>
              <fill>
                <patternFill>
                  <bgColor rgb="FFFF0000"/>
                </patternFill>
              </fill>
            </x14:dxf>
          </x14:cfRule>
          <x14:cfRule type="cellIs" priority="185" operator="equal" id="{21957442-6767-4A48-83D0-EBDD77C1A76E}">
            <xm:f>VERBERGEN!$F$5</xm:f>
            <x14:dxf>
              <font>
                <color auto="1"/>
              </font>
              <fill>
                <patternFill>
                  <bgColor theme="2" tint="-0.499984740745262"/>
                </patternFill>
              </fill>
            </x14:dxf>
          </x14:cfRule>
          <xm:sqref>D74:E74</xm:sqref>
        </x14:conditionalFormatting>
        <x14:conditionalFormatting xmlns:xm="http://schemas.microsoft.com/office/excel/2006/main">
          <x14:cfRule type="cellIs" priority="101" operator="equal" id="{5AC40DDE-95A2-41C4-A68D-0BB98D0BD9F7}">
            <xm:f>VERBERGEN!$F$9</xm:f>
            <x14:dxf>
              <font>
                <color auto="1"/>
              </font>
              <fill>
                <patternFill>
                  <bgColor rgb="FF00B050"/>
                </patternFill>
              </fill>
            </x14:dxf>
          </x14:cfRule>
          <x14:cfRule type="cellIs" priority="102" operator="equal" id="{D304A8F2-4D24-4997-A58A-23D2B6E79C7E}">
            <xm:f>VERBERGEN!$F$8</xm:f>
            <x14:dxf>
              <font>
                <color auto="1"/>
              </font>
              <fill>
                <patternFill>
                  <bgColor rgb="FFFFFF00"/>
                </patternFill>
              </fill>
            </x14:dxf>
          </x14:cfRule>
          <x14:cfRule type="cellIs" priority="103" operator="equal" id="{1D479A2F-DA5B-42A8-91BE-951565F9EFA4}">
            <xm:f>VERBERGEN!$F$7</xm:f>
            <x14:dxf>
              <font>
                <color auto="1"/>
              </font>
              <fill>
                <patternFill>
                  <bgColor rgb="FFFFC000"/>
                </patternFill>
              </fill>
            </x14:dxf>
          </x14:cfRule>
          <x14:cfRule type="cellIs" priority="104" operator="equal" id="{26BA8146-C1F3-4988-93BA-68A6F31806FA}">
            <xm:f>VERBERGEN!$F$6</xm:f>
            <x14:dxf>
              <font>
                <color auto="1"/>
              </font>
              <fill>
                <patternFill>
                  <bgColor rgb="FFFF0000"/>
                </patternFill>
              </fill>
            </x14:dxf>
          </x14:cfRule>
          <x14:cfRule type="cellIs" priority="105" operator="equal" id="{9376B89F-8772-4BD7-B6E3-0BBD06FE762A}">
            <xm:f>VERBERGEN!$F$5</xm:f>
            <x14:dxf>
              <font>
                <color auto="1"/>
              </font>
              <fill>
                <patternFill>
                  <bgColor theme="2" tint="-0.499984740745262"/>
                </patternFill>
              </fill>
            </x14:dxf>
          </x14:cfRule>
          <xm:sqref>D34:E34</xm:sqref>
        </x14:conditionalFormatting>
        <x14:conditionalFormatting xmlns:xm="http://schemas.microsoft.com/office/excel/2006/main">
          <x14:cfRule type="cellIs" priority="126" operator="equal" id="{34F5BB5D-E60E-4041-8771-4CA3E40046DB}">
            <xm:f>VERBERGEN!$F$9</xm:f>
            <x14:dxf>
              <font>
                <color auto="1"/>
              </font>
              <fill>
                <patternFill>
                  <bgColor rgb="FF00B050"/>
                </patternFill>
              </fill>
            </x14:dxf>
          </x14:cfRule>
          <x14:cfRule type="cellIs" priority="127" operator="equal" id="{341D4107-C2D2-43AB-A056-AF665F444669}">
            <xm:f>VERBERGEN!$F$8</xm:f>
            <x14:dxf>
              <font>
                <color auto="1"/>
              </font>
              <fill>
                <patternFill>
                  <bgColor rgb="FFFFFF00"/>
                </patternFill>
              </fill>
            </x14:dxf>
          </x14:cfRule>
          <x14:cfRule type="cellIs" priority="128" operator="equal" id="{E8E0C7EB-ACC1-4047-838D-4622EB1EF342}">
            <xm:f>VERBERGEN!$F$7</xm:f>
            <x14:dxf>
              <font>
                <color auto="1"/>
              </font>
              <fill>
                <patternFill>
                  <bgColor rgb="FFFFC000"/>
                </patternFill>
              </fill>
            </x14:dxf>
          </x14:cfRule>
          <x14:cfRule type="cellIs" priority="129" operator="equal" id="{0444B12F-7B36-44C0-B7C1-F5F905FF0971}">
            <xm:f>VERBERGEN!$F$6</xm:f>
            <x14:dxf>
              <font>
                <color auto="1"/>
              </font>
              <fill>
                <patternFill>
                  <bgColor rgb="FFFF0000"/>
                </patternFill>
              </fill>
            </x14:dxf>
          </x14:cfRule>
          <x14:cfRule type="cellIs" priority="130" operator="equal" id="{0D58DF97-C06B-4B60-8E1F-8DC037B6324E}">
            <xm:f>VERBERGEN!$F$5</xm:f>
            <x14:dxf>
              <font>
                <color auto="1"/>
              </font>
              <fill>
                <patternFill>
                  <bgColor theme="2" tint="-0.499984740745262"/>
                </patternFill>
              </fill>
            </x14:dxf>
          </x14:cfRule>
          <xm:sqref>D62</xm:sqref>
        </x14:conditionalFormatting>
        <x14:conditionalFormatting xmlns:xm="http://schemas.microsoft.com/office/excel/2006/main">
          <x14:cfRule type="cellIs" priority="116" operator="equal" id="{21F721CE-B177-4B8D-8476-416E4FACF225}">
            <xm:f>VERBERGEN!$F$9</xm:f>
            <x14:dxf>
              <font>
                <color auto="1"/>
              </font>
              <fill>
                <patternFill>
                  <bgColor rgb="FF00B050"/>
                </patternFill>
              </fill>
            </x14:dxf>
          </x14:cfRule>
          <x14:cfRule type="cellIs" priority="117" operator="equal" id="{C1BE3752-5C14-4E21-AA91-B6A0657FAFB4}">
            <xm:f>VERBERGEN!$F$8</xm:f>
            <x14:dxf>
              <font>
                <color auto="1"/>
              </font>
              <fill>
                <patternFill>
                  <bgColor rgb="FFFFFF00"/>
                </patternFill>
              </fill>
            </x14:dxf>
          </x14:cfRule>
          <x14:cfRule type="cellIs" priority="118" operator="equal" id="{02B88698-A305-4211-A95F-C06DA3CBDC2B}">
            <xm:f>VERBERGEN!$F$7</xm:f>
            <x14:dxf>
              <font>
                <color auto="1"/>
              </font>
              <fill>
                <patternFill>
                  <bgColor rgb="FFFFC000"/>
                </patternFill>
              </fill>
            </x14:dxf>
          </x14:cfRule>
          <x14:cfRule type="cellIs" priority="119" operator="equal" id="{E90568CD-2A1C-4131-A522-8CBBE45D94EC}">
            <xm:f>VERBERGEN!$F$6</xm:f>
            <x14:dxf>
              <font>
                <color auto="1"/>
              </font>
              <fill>
                <patternFill>
                  <bgColor rgb="FFFF0000"/>
                </patternFill>
              </fill>
            </x14:dxf>
          </x14:cfRule>
          <x14:cfRule type="cellIs" priority="120" operator="equal" id="{EA054B2C-0B5D-460A-96FE-3846BE30D835}">
            <xm:f>VERBERGEN!$F$5</xm:f>
            <x14:dxf>
              <font>
                <color auto="1"/>
              </font>
              <fill>
                <patternFill>
                  <bgColor theme="2" tint="-0.499984740745262"/>
                </patternFill>
              </fill>
            </x14:dxf>
          </x14:cfRule>
          <xm:sqref>D24:E24</xm:sqref>
        </x14:conditionalFormatting>
        <x14:conditionalFormatting xmlns:xm="http://schemas.microsoft.com/office/excel/2006/main">
          <x14:cfRule type="cellIs" priority="81" operator="equal" id="{DF8BF894-6155-4D50-AD5B-488978519685}">
            <xm:f>VERBERGEN!$F$9</xm:f>
            <x14:dxf>
              <font>
                <color auto="1"/>
              </font>
              <fill>
                <patternFill>
                  <bgColor rgb="FF00B050"/>
                </patternFill>
              </fill>
            </x14:dxf>
          </x14:cfRule>
          <x14:cfRule type="cellIs" priority="82" operator="equal" id="{E6A2199B-48D9-4920-8C1B-235BC06DDC03}">
            <xm:f>VERBERGEN!$F$8</xm:f>
            <x14:dxf>
              <font>
                <color auto="1"/>
              </font>
              <fill>
                <patternFill>
                  <bgColor rgb="FFFFFF00"/>
                </patternFill>
              </fill>
            </x14:dxf>
          </x14:cfRule>
          <x14:cfRule type="cellIs" priority="83" operator="equal" id="{AF3682A1-DC95-48D8-A6B7-3ECB376CD52F}">
            <xm:f>VERBERGEN!$F$7</xm:f>
            <x14:dxf>
              <font>
                <color auto="1"/>
              </font>
              <fill>
                <patternFill>
                  <bgColor rgb="FFFFC000"/>
                </patternFill>
              </fill>
            </x14:dxf>
          </x14:cfRule>
          <x14:cfRule type="cellIs" priority="84" operator="equal" id="{25313A2F-EC31-4BEF-8460-FA6A2A162848}">
            <xm:f>VERBERGEN!$F$6</xm:f>
            <x14:dxf>
              <font>
                <color auto="1"/>
              </font>
              <fill>
                <patternFill>
                  <bgColor rgb="FFFF0000"/>
                </patternFill>
              </fill>
            </x14:dxf>
          </x14:cfRule>
          <x14:cfRule type="cellIs" priority="85" operator="equal" id="{A3E64E00-D0BD-46D0-981D-CDD26FE72ACF}">
            <xm:f>VERBERGEN!$F$5</xm:f>
            <x14:dxf>
              <font>
                <color auto="1"/>
              </font>
              <fill>
                <patternFill>
                  <bgColor theme="2" tint="-0.499984740745262"/>
                </patternFill>
              </fill>
            </x14:dxf>
          </x14:cfRule>
          <xm:sqref>D39:E39</xm:sqref>
        </x14:conditionalFormatting>
        <x14:conditionalFormatting xmlns:xm="http://schemas.microsoft.com/office/excel/2006/main">
          <x14:cfRule type="cellIs" priority="76" operator="equal" id="{1A5FC586-CAF0-485A-B80B-CAC9249B0597}">
            <xm:f>VERBERGEN!$F$9</xm:f>
            <x14:dxf>
              <font>
                <color auto="1"/>
              </font>
              <fill>
                <patternFill>
                  <bgColor rgb="FF00B050"/>
                </patternFill>
              </fill>
            </x14:dxf>
          </x14:cfRule>
          <x14:cfRule type="cellIs" priority="77" operator="equal" id="{10F4C699-DF97-419B-8B3E-DE6FECB78259}">
            <xm:f>VERBERGEN!$F$8</xm:f>
            <x14:dxf>
              <font>
                <color auto="1"/>
              </font>
              <fill>
                <patternFill>
                  <bgColor rgb="FFFFFF00"/>
                </patternFill>
              </fill>
            </x14:dxf>
          </x14:cfRule>
          <x14:cfRule type="cellIs" priority="78" operator="equal" id="{6FC20884-4752-4B59-BBCE-E3449A616A34}">
            <xm:f>VERBERGEN!$F$7</xm:f>
            <x14:dxf>
              <font>
                <color auto="1"/>
              </font>
              <fill>
                <patternFill>
                  <bgColor rgb="FFFFC000"/>
                </patternFill>
              </fill>
            </x14:dxf>
          </x14:cfRule>
          <x14:cfRule type="cellIs" priority="79" operator="equal" id="{BFC0E3E8-1752-4516-8540-C36664C80324}">
            <xm:f>VERBERGEN!$F$6</xm:f>
            <x14:dxf>
              <font>
                <color auto="1"/>
              </font>
              <fill>
                <patternFill>
                  <bgColor rgb="FFFF0000"/>
                </patternFill>
              </fill>
            </x14:dxf>
          </x14:cfRule>
          <x14:cfRule type="cellIs" priority="80" operator="equal" id="{CD02E943-2EED-4631-80BB-46AD75892B9E}">
            <xm:f>VERBERGEN!$F$5</xm:f>
            <x14:dxf>
              <font>
                <color auto="1"/>
              </font>
              <fill>
                <patternFill>
                  <bgColor theme="2" tint="-0.499984740745262"/>
                </patternFill>
              </fill>
            </x14:dxf>
          </x14:cfRule>
          <xm:sqref>D43:E43</xm:sqref>
        </x14:conditionalFormatting>
        <x14:conditionalFormatting xmlns:xm="http://schemas.microsoft.com/office/excel/2006/main">
          <x14:cfRule type="cellIs" priority="46" operator="equal" id="{58BCB56F-BFF8-4D80-B6F0-E7DBD0221160}">
            <xm:f>VERBERGEN!$F$9</xm:f>
            <x14:dxf>
              <font>
                <color auto="1"/>
              </font>
              <fill>
                <patternFill>
                  <bgColor rgb="FF00B050"/>
                </patternFill>
              </fill>
            </x14:dxf>
          </x14:cfRule>
          <x14:cfRule type="cellIs" priority="47" operator="equal" id="{732A9117-D438-4CFB-B69E-F5E61E44A586}">
            <xm:f>VERBERGEN!$F$8</xm:f>
            <x14:dxf>
              <font>
                <color auto="1"/>
              </font>
              <fill>
                <patternFill>
                  <bgColor rgb="FFFFFF00"/>
                </patternFill>
              </fill>
            </x14:dxf>
          </x14:cfRule>
          <x14:cfRule type="cellIs" priority="48" operator="equal" id="{84787E92-1317-4A74-9B0E-04B0123EE175}">
            <xm:f>VERBERGEN!$F$7</xm:f>
            <x14:dxf>
              <font>
                <color auto="1"/>
              </font>
              <fill>
                <patternFill>
                  <bgColor rgb="FFFFC000"/>
                </patternFill>
              </fill>
            </x14:dxf>
          </x14:cfRule>
          <x14:cfRule type="cellIs" priority="49" operator="equal" id="{5AC22D80-07AC-4C9E-B845-64C47E22AD4B}">
            <xm:f>VERBERGEN!$F$6</xm:f>
            <x14:dxf>
              <font>
                <color auto="1"/>
              </font>
              <fill>
                <patternFill>
                  <bgColor rgb="FFFF0000"/>
                </patternFill>
              </fill>
            </x14:dxf>
          </x14:cfRule>
          <x14:cfRule type="cellIs" priority="50" operator="equal" id="{678CBE15-8A5B-4CFB-87BB-5CA9D90DDB41}">
            <xm:f>VERBERGEN!$F$5</xm:f>
            <x14:dxf>
              <font>
                <color auto="1"/>
              </font>
              <fill>
                <patternFill>
                  <bgColor theme="2" tint="-0.499984740745262"/>
                </patternFill>
              </fill>
            </x14:dxf>
          </x14:cfRule>
          <xm:sqref>D49:E49</xm:sqref>
        </x14:conditionalFormatting>
        <x14:conditionalFormatting xmlns:xm="http://schemas.microsoft.com/office/excel/2006/main">
          <x14:cfRule type="cellIs" priority="41" operator="equal" id="{9D7B80E4-A3B5-4DF6-91B0-A721486EFB90}">
            <xm:f>VERBERGEN!$F$9</xm:f>
            <x14:dxf>
              <font>
                <color auto="1"/>
              </font>
              <fill>
                <patternFill>
                  <bgColor rgb="FF00B050"/>
                </patternFill>
              </fill>
            </x14:dxf>
          </x14:cfRule>
          <x14:cfRule type="cellIs" priority="42" operator="equal" id="{74AF2DD9-A709-4A5F-84C8-652DDD606874}">
            <xm:f>VERBERGEN!$F$8</xm:f>
            <x14:dxf>
              <font>
                <color auto="1"/>
              </font>
              <fill>
                <patternFill>
                  <bgColor rgb="FFFFFF00"/>
                </patternFill>
              </fill>
            </x14:dxf>
          </x14:cfRule>
          <x14:cfRule type="cellIs" priority="43" operator="equal" id="{F5C8FA02-8DCD-435A-9D6B-997C2CF1A080}">
            <xm:f>VERBERGEN!$F$7</xm:f>
            <x14:dxf>
              <font>
                <color auto="1"/>
              </font>
              <fill>
                <patternFill>
                  <bgColor rgb="FFFFC000"/>
                </patternFill>
              </fill>
            </x14:dxf>
          </x14:cfRule>
          <x14:cfRule type="cellIs" priority="44" operator="equal" id="{AEA0A87E-18F6-4E14-80C4-694E571D76BA}">
            <xm:f>VERBERGEN!$F$6</xm:f>
            <x14:dxf>
              <font>
                <color auto="1"/>
              </font>
              <fill>
                <patternFill>
                  <bgColor rgb="FFFF0000"/>
                </patternFill>
              </fill>
            </x14:dxf>
          </x14:cfRule>
          <x14:cfRule type="cellIs" priority="45" operator="equal" id="{760C8883-58A9-45B7-916F-12139A49B271}">
            <xm:f>VERBERGEN!$F$5</xm:f>
            <x14:dxf>
              <font>
                <color auto="1"/>
              </font>
              <fill>
                <patternFill>
                  <bgColor theme="2" tint="-0.499984740745262"/>
                </patternFill>
              </fill>
            </x14:dxf>
          </x14:cfRule>
          <xm:sqref>D52:E52</xm:sqref>
        </x14:conditionalFormatting>
        <x14:conditionalFormatting xmlns:xm="http://schemas.microsoft.com/office/excel/2006/main">
          <x14:cfRule type="cellIs" priority="36" operator="equal" id="{995E599C-895E-4979-8B5C-D604A24A9E84}">
            <xm:f>VERBERGEN!$F$9</xm:f>
            <x14:dxf>
              <font>
                <color auto="1"/>
              </font>
              <fill>
                <patternFill>
                  <bgColor rgb="FF00B050"/>
                </patternFill>
              </fill>
            </x14:dxf>
          </x14:cfRule>
          <x14:cfRule type="cellIs" priority="37" operator="equal" id="{191A77D4-D086-45EB-9155-F299928AE4E6}">
            <xm:f>VERBERGEN!$F$8</xm:f>
            <x14:dxf>
              <font>
                <color auto="1"/>
              </font>
              <fill>
                <patternFill>
                  <bgColor rgb="FFFFFF00"/>
                </patternFill>
              </fill>
            </x14:dxf>
          </x14:cfRule>
          <x14:cfRule type="cellIs" priority="38" operator="equal" id="{A1D6789F-0E99-4D2D-8E96-9CEB7436A2D0}">
            <xm:f>VERBERGEN!$F$7</xm:f>
            <x14:dxf>
              <font>
                <color auto="1"/>
              </font>
              <fill>
                <patternFill>
                  <bgColor rgb="FFFFC000"/>
                </patternFill>
              </fill>
            </x14:dxf>
          </x14:cfRule>
          <x14:cfRule type="cellIs" priority="39" operator="equal" id="{BC5EFF2A-4C37-48D1-AAFC-D8A1BE9CBEEA}">
            <xm:f>VERBERGEN!$F$6</xm:f>
            <x14:dxf>
              <font>
                <color auto="1"/>
              </font>
              <fill>
                <patternFill>
                  <bgColor rgb="FFFF0000"/>
                </patternFill>
              </fill>
            </x14:dxf>
          </x14:cfRule>
          <x14:cfRule type="cellIs" priority="40" operator="equal" id="{1913B37A-EE75-4476-A369-B2F25769F788}">
            <xm:f>VERBERGEN!$F$5</xm:f>
            <x14:dxf>
              <font>
                <color auto="1"/>
              </font>
              <fill>
                <patternFill>
                  <bgColor theme="2" tint="-0.499984740745262"/>
                </patternFill>
              </fill>
            </x14:dxf>
          </x14:cfRule>
          <xm:sqref>D57:E57</xm:sqref>
        </x14:conditionalFormatting>
        <x14:conditionalFormatting xmlns:xm="http://schemas.microsoft.com/office/excel/2006/main">
          <x14:cfRule type="cellIs" priority="26" operator="equal" id="{EAF5CECD-1114-4288-85BF-F6C1A880D485}">
            <xm:f>VERBERGEN!$F$9</xm:f>
            <x14:dxf>
              <font>
                <color auto="1"/>
              </font>
              <fill>
                <patternFill>
                  <bgColor rgb="FF00B050"/>
                </patternFill>
              </fill>
            </x14:dxf>
          </x14:cfRule>
          <x14:cfRule type="cellIs" priority="27" operator="equal" id="{C97C40D8-C392-45BA-AE18-B1B563ADAB22}">
            <xm:f>VERBERGEN!$F$8</xm:f>
            <x14:dxf>
              <font>
                <color auto="1"/>
              </font>
              <fill>
                <patternFill>
                  <bgColor rgb="FFFFFF00"/>
                </patternFill>
              </fill>
            </x14:dxf>
          </x14:cfRule>
          <x14:cfRule type="cellIs" priority="28" operator="equal" id="{9B5FB399-402A-432D-9749-4C00CCE99350}">
            <xm:f>VERBERGEN!$F$7</xm:f>
            <x14:dxf>
              <font>
                <color auto="1"/>
              </font>
              <fill>
                <patternFill>
                  <bgColor rgb="FFFFC000"/>
                </patternFill>
              </fill>
            </x14:dxf>
          </x14:cfRule>
          <x14:cfRule type="cellIs" priority="29" operator="equal" id="{19E4D511-6ED8-4D2D-89E7-3C27D812C139}">
            <xm:f>VERBERGEN!$F$6</xm:f>
            <x14:dxf>
              <font>
                <color auto="1"/>
              </font>
              <fill>
                <patternFill>
                  <bgColor rgb="FFFF0000"/>
                </patternFill>
              </fill>
            </x14:dxf>
          </x14:cfRule>
          <x14:cfRule type="cellIs" priority="30" operator="equal" id="{7EEF5599-64F0-43BA-A63F-EE4884345C34}">
            <xm:f>VERBERGEN!$F$5</xm:f>
            <x14:dxf>
              <font>
                <color auto="1"/>
              </font>
              <fill>
                <patternFill>
                  <bgColor theme="2" tint="-0.499984740745262"/>
                </patternFill>
              </fill>
            </x14:dxf>
          </x14:cfRule>
          <xm:sqref>D21</xm:sqref>
        </x14:conditionalFormatting>
        <x14:conditionalFormatting xmlns:xm="http://schemas.microsoft.com/office/excel/2006/main">
          <x14:cfRule type="cellIs" priority="6" operator="equal" id="{E7A40992-6AE6-4D51-9FB4-4226F9EC7420}">
            <xm:f>VERBERGEN!$F$9</xm:f>
            <x14:dxf>
              <font>
                <color auto="1"/>
              </font>
              <fill>
                <patternFill>
                  <bgColor rgb="FF00B050"/>
                </patternFill>
              </fill>
            </x14:dxf>
          </x14:cfRule>
          <x14:cfRule type="cellIs" priority="7" operator="equal" id="{EDB956CE-122E-4C15-B35A-8C45831268AE}">
            <xm:f>VERBERGEN!$F$8</xm:f>
            <x14:dxf>
              <font>
                <color auto="1"/>
              </font>
              <fill>
                <patternFill>
                  <bgColor rgb="FFFFFF00"/>
                </patternFill>
              </fill>
            </x14:dxf>
          </x14:cfRule>
          <x14:cfRule type="cellIs" priority="8" operator="equal" id="{DC6CD16B-DA86-450C-918E-4D19B7F9DDCC}">
            <xm:f>VERBERGEN!$F$7</xm:f>
            <x14:dxf>
              <font>
                <color auto="1"/>
              </font>
              <fill>
                <patternFill>
                  <bgColor rgb="FFFFC000"/>
                </patternFill>
              </fill>
            </x14:dxf>
          </x14:cfRule>
          <x14:cfRule type="cellIs" priority="9" operator="equal" id="{0EF3B44C-A8E7-4038-A6CB-2EF0B37D06D5}">
            <xm:f>VERBERGEN!$F$6</xm:f>
            <x14:dxf>
              <font>
                <color auto="1"/>
              </font>
              <fill>
                <patternFill>
                  <bgColor rgb="FFFF0000"/>
                </patternFill>
              </fill>
            </x14:dxf>
          </x14:cfRule>
          <x14:cfRule type="cellIs" priority="10" operator="equal" id="{72344606-53A6-4C7B-B0AD-9460F64EA6FF}">
            <xm:f>VERBERGEN!$F$5</xm:f>
            <x14:dxf>
              <font>
                <color auto="1"/>
              </font>
              <fill>
                <patternFill>
                  <bgColor theme="2" tint="-0.499984740745262"/>
                </patternFill>
              </fill>
            </x14:dxf>
          </x14:cfRule>
          <xm:sqref>D40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C42A637-B1CF-4ED2-A0E4-D3DBA27B6D0D}">
          <x14:formula1>
            <xm:f>VERBERGEN!$F$5:$F$9</xm:f>
          </x14:formula1>
          <xm:sqref>D57:E57 D13:E13 D17:E17 D20:E20 D31:E31 D39:E39 D49:E49 D52:E52 D61:E61 D67:E67 D74:E74 D24:E24 D34:E34 D43:E43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CBB22-8768-4EE9-A22E-8C37C0B72587}">
  <sheetPr codeName="Blad6"/>
  <dimension ref="A1:M356"/>
  <sheetViews>
    <sheetView zoomScale="80" zoomScaleNormal="80" workbookViewId="0">
      <pane xSplit="2" ySplit="12" topLeftCell="C73" activePane="bottomRight" state="frozen"/>
      <selection pane="topRight" activeCell="C1" sqref="C1"/>
      <selection pane="bottomLeft" activeCell="A7" sqref="A7"/>
      <selection pane="bottomRight" activeCell="D14" sqref="D14:E16"/>
    </sheetView>
  </sheetViews>
  <sheetFormatPr defaultColWidth="8.5546875" defaultRowHeight="14.4" x14ac:dyDescent="0.3"/>
  <cols>
    <col min="1" max="1" width="6.77734375" customWidth="1"/>
    <col min="2" max="2" width="90.77734375" style="3" customWidth="1"/>
    <col min="3" max="3" width="10.77734375" customWidth="1"/>
    <col min="4" max="5" width="50.77734375" customWidth="1"/>
  </cols>
  <sheetData>
    <row r="1" spans="1:5" ht="26.4" thickBot="1" x14ac:dyDescent="0.55000000000000004">
      <c r="A1" s="148" t="s">
        <v>67</v>
      </c>
      <c r="B1" s="149"/>
      <c r="C1" s="149"/>
      <c r="D1" s="149"/>
      <c r="E1" s="150"/>
    </row>
    <row r="2" spans="1:5" ht="19.95" customHeight="1" x14ac:dyDescent="0.3">
      <c r="A2" s="154" t="s">
        <v>1</v>
      </c>
      <c r="B2" s="155"/>
      <c r="C2" s="155"/>
      <c r="D2" s="155"/>
      <c r="E2" s="156"/>
    </row>
    <row r="3" spans="1:5" ht="19.95" customHeight="1" x14ac:dyDescent="0.3">
      <c r="A3" s="151" t="s">
        <v>234</v>
      </c>
      <c r="B3" s="152"/>
      <c r="C3" s="152"/>
      <c r="D3" s="152"/>
      <c r="E3" s="153"/>
    </row>
    <row r="4" spans="1:5" ht="19.95" customHeight="1" x14ac:dyDescent="0.3">
      <c r="A4" s="151" t="s">
        <v>235</v>
      </c>
      <c r="B4" s="152"/>
      <c r="C4" s="152"/>
      <c r="D4" s="152"/>
      <c r="E4" s="153"/>
    </row>
    <row r="5" spans="1:5" ht="19.95" customHeight="1" x14ac:dyDescent="0.3">
      <c r="A5" s="151" t="s">
        <v>236</v>
      </c>
      <c r="B5" s="152"/>
      <c r="C5" s="152"/>
      <c r="D5" s="152"/>
      <c r="E5" s="153"/>
    </row>
    <row r="6" spans="1:5" ht="19.95" customHeight="1" x14ac:dyDescent="0.3">
      <c r="A6" s="151" t="s">
        <v>237</v>
      </c>
      <c r="B6" s="152"/>
      <c r="C6" s="152"/>
      <c r="D6" s="152"/>
      <c r="E6" s="153"/>
    </row>
    <row r="7" spans="1:5" ht="19.95" customHeight="1" x14ac:dyDescent="0.3">
      <c r="A7" s="151" t="s">
        <v>238</v>
      </c>
      <c r="B7" s="152"/>
      <c r="C7" s="152"/>
      <c r="D7" s="152"/>
      <c r="E7" s="153"/>
    </row>
    <row r="8" spans="1:5" ht="19.95" customHeight="1" x14ac:dyDescent="0.3">
      <c r="A8" s="157" t="s">
        <v>2</v>
      </c>
      <c r="B8" s="158"/>
      <c r="C8" s="158"/>
      <c r="D8" s="158"/>
      <c r="E8" s="159"/>
    </row>
    <row r="9" spans="1:5" ht="19.95" customHeight="1" thickBot="1" x14ac:dyDescent="0.35">
      <c r="A9" s="160" t="s">
        <v>3</v>
      </c>
      <c r="B9" s="161"/>
      <c r="C9" s="161"/>
      <c r="D9" s="161"/>
      <c r="E9" s="162"/>
    </row>
    <row r="10" spans="1:5" ht="9.6" customHeight="1" thickBot="1" x14ac:dyDescent="0.35"/>
    <row r="11" spans="1:5" s="1" customFormat="1" ht="29.1" customHeight="1" thickBot="1" x14ac:dyDescent="0.35">
      <c r="A11" s="56"/>
      <c r="B11" s="63"/>
      <c r="C11" s="196" t="s">
        <v>71</v>
      </c>
      <c r="D11" s="197"/>
      <c r="E11" s="198"/>
    </row>
    <row r="12" spans="1:5" ht="65.25" customHeight="1" thickBot="1" x14ac:dyDescent="0.75">
      <c r="A12" s="199" t="s">
        <v>72</v>
      </c>
      <c r="B12" s="219"/>
      <c r="C12" s="81" t="s">
        <v>73</v>
      </c>
      <c r="D12" s="187" t="s">
        <v>74</v>
      </c>
      <c r="E12" s="188"/>
    </row>
    <row r="13" spans="1:5" ht="45.75" customHeight="1" thickBot="1" x14ac:dyDescent="0.35">
      <c r="A13" s="249" t="s">
        <v>75</v>
      </c>
      <c r="B13" s="234"/>
      <c r="C13" s="77"/>
      <c r="D13" s="243"/>
      <c r="E13" s="178"/>
    </row>
    <row r="14" spans="1:5" ht="25.35" customHeight="1" x14ac:dyDescent="0.3">
      <c r="A14" s="9" t="s">
        <v>79</v>
      </c>
      <c r="B14" s="124" t="s">
        <v>80</v>
      </c>
      <c r="C14" s="78"/>
      <c r="D14" s="244"/>
      <c r="E14" s="194"/>
    </row>
    <row r="15" spans="1:5" ht="42.75" customHeight="1" x14ac:dyDescent="0.3">
      <c r="A15" s="4" t="s">
        <v>81</v>
      </c>
      <c r="B15" s="125" t="s">
        <v>82</v>
      </c>
      <c r="C15" s="79"/>
      <c r="D15" s="191"/>
      <c r="E15" s="190"/>
    </row>
    <row r="16" spans="1:5" ht="25.35" customHeight="1" thickBot="1" x14ac:dyDescent="0.35">
      <c r="A16" s="8" t="s">
        <v>83</v>
      </c>
      <c r="B16" s="126" t="s">
        <v>84</v>
      </c>
      <c r="C16" s="80"/>
      <c r="D16" s="192"/>
      <c r="E16" s="184"/>
    </row>
    <row r="17" spans="1:5" ht="25.35" customHeight="1" thickBot="1" x14ac:dyDescent="0.35">
      <c r="A17" s="217" t="s">
        <v>85</v>
      </c>
      <c r="B17" s="218"/>
      <c r="C17" s="77"/>
      <c r="D17" s="243"/>
      <c r="E17" s="178"/>
    </row>
    <row r="18" spans="1:5" ht="25.35" customHeight="1" x14ac:dyDescent="0.3">
      <c r="A18" s="9" t="s">
        <v>87</v>
      </c>
      <c r="B18" s="10" t="s">
        <v>88</v>
      </c>
      <c r="C18" s="78"/>
      <c r="D18" s="191"/>
      <c r="E18" s="190"/>
    </row>
    <row r="19" spans="1:5" ht="25.35" customHeight="1" thickBot="1" x14ac:dyDescent="0.35">
      <c r="A19" s="4" t="s">
        <v>89</v>
      </c>
      <c r="B19" s="7" t="s">
        <v>90</v>
      </c>
      <c r="C19" s="80"/>
      <c r="D19" s="191"/>
      <c r="E19" s="190"/>
    </row>
    <row r="20" spans="1:5" ht="25.35" customHeight="1" thickBot="1" x14ac:dyDescent="0.35">
      <c r="A20" s="247" t="s">
        <v>91</v>
      </c>
      <c r="B20" s="248"/>
      <c r="C20" s="141"/>
      <c r="D20" s="243"/>
      <c r="E20" s="178"/>
    </row>
    <row r="21" spans="1:5" ht="25.35" customHeight="1" x14ac:dyDescent="0.3">
      <c r="A21" s="26" t="s">
        <v>92</v>
      </c>
      <c r="B21" s="127" t="s">
        <v>93</v>
      </c>
      <c r="C21" s="79"/>
      <c r="D21" s="244"/>
      <c r="E21" s="194"/>
    </row>
    <row r="22" spans="1:5" ht="25.35" customHeight="1" x14ac:dyDescent="0.3">
      <c r="A22" s="25" t="s">
        <v>94</v>
      </c>
      <c r="B22" s="128" t="s">
        <v>95</v>
      </c>
      <c r="C22" s="79"/>
      <c r="D22" s="191"/>
      <c r="E22" s="190"/>
    </row>
    <row r="23" spans="1:5" ht="25.35" customHeight="1" thickBot="1" x14ac:dyDescent="0.35">
      <c r="A23" s="25" t="s">
        <v>96</v>
      </c>
      <c r="B23" s="129" t="s">
        <v>97</v>
      </c>
      <c r="C23" s="79"/>
      <c r="D23" s="192"/>
      <c r="E23" s="184"/>
    </row>
    <row r="24" spans="1:5" ht="25.35" customHeight="1" thickBot="1" x14ac:dyDescent="0.35">
      <c r="A24" s="217" t="s">
        <v>98</v>
      </c>
      <c r="B24" s="218"/>
      <c r="C24" s="77"/>
      <c r="D24" s="243"/>
      <c r="E24" s="178"/>
    </row>
    <row r="25" spans="1:5" ht="25.35" customHeight="1" x14ac:dyDescent="0.3">
      <c r="A25" s="13" t="s">
        <v>99</v>
      </c>
      <c r="B25" s="130" t="s">
        <v>100</v>
      </c>
      <c r="C25" s="79"/>
      <c r="D25" s="191"/>
      <c r="E25" s="190"/>
    </row>
    <row r="26" spans="1:5" ht="25.35" customHeight="1" x14ac:dyDescent="0.3">
      <c r="A26" s="4" t="s">
        <v>101</v>
      </c>
      <c r="B26" s="131" t="s">
        <v>102</v>
      </c>
      <c r="C26" s="79"/>
      <c r="D26" s="191"/>
      <c r="E26" s="190"/>
    </row>
    <row r="27" spans="1:5" ht="25.35" customHeight="1" x14ac:dyDescent="0.3">
      <c r="A27" s="4" t="s">
        <v>103</v>
      </c>
      <c r="B27" s="7" t="s">
        <v>104</v>
      </c>
      <c r="C27" s="79"/>
      <c r="D27" s="191"/>
      <c r="E27" s="190"/>
    </row>
    <row r="28" spans="1:5" ht="25.35" customHeight="1" x14ac:dyDescent="0.3">
      <c r="A28" s="4" t="s">
        <v>105</v>
      </c>
      <c r="B28" s="132" t="s">
        <v>106</v>
      </c>
      <c r="C28" s="79"/>
      <c r="D28" s="191"/>
      <c r="E28" s="190"/>
    </row>
    <row r="29" spans="1:5" ht="25.35" customHeight="1" x14ac:dyDescent="0.3">
      <c r="A29" s="4" t="s">
        <v>107</v>
      </c>
      <c r="B29" s="133" t="s">
        <v>108</v>
      </c>
      <c r="C29" s="79"/>
      <c r="D29" s="191"/>
      <c r="E29" s="190"/>
    </row>
    <row r="30" spans="1:5" ht="25.35" customHeight="1" thickBot="1" x14ac:dyDescent="0.35">
      <c r="A30" s="16" t="s">
        <v>109</v>
      </c>
      <c r="B30" s="134" t="s">
        <v>110</v>
      </c>
      <c r="C30" s="79"/>
      <c r="D30" s="192"/>
      <c r="E30" s="184"/>
    </row>
    <row r="31" spans="1:5" ht="25.35" customHeight="1" thickBot="1" x14ac:dyDescent="0.35">
      <c r="A31" s="247" t="s">
        <v>111</v>
      </c>
      <c r="B31" s="248"/>
      <c r="C31" s="77"/>
      <c r="D31" s="243"/>
      <c r="E31" s="178"/>
    </row>
    <row r="32" spans="1:5" ht="25.35" customHeight="1" x14ac:dyDescent="0.3">
      <c r="A32" s="9" t="s">
        <v>112</v>
      </c>
      <c r="B32" s="10" t="s">
        <v>113</v>
      </c>
      <c r="C32" s="79"/>
      <c r="D32" s="191"/>
      <c r="E32" s="190"/>
    </row>
    <row r="33" spans="1:5" ht="42.75" customHeight="1" thickBot="1" x14ac:dyDescent="0.35">
      <c r="A33" s="8" t="s">
        <v>114</v>
      </c>
      <c r="B33" s="129" t="s">
        <v>115</v>
      </c>
      <c r="C33" s="79"/>
      <c r="D33" s="191"/>
      <c r="E33" s="190"/>
    </row>
    <row r="34" spans="1:5" ht="25.35" customHeight="1" thickBot="1" x14ac:dyDescent="0.35">
      <c r="A34" s="245" t="s">
        <v>116</v>
      </c>
      <c r="B34" s="246"/>
      <c r="C34" s="77"/>
      <c r="D34" s="243"/>
      <c r="E34" s="178"/>
    </row>
    <row r="35" spans="1:5" ht="25.35" customHeight="1" x14ac:dyDescent="0.3">
      <c r="A35" s="25" t="s">
        <v>117</v>
      </c>
      <c r="B35" s="135" t="s">
        <v>118</v>
      </c>
      <c r="C35" s="79"/>
      <c r="D35" s="244"/>
      <c r="E35" s="194"/>
    </row>
    <row r="36" spans="1:5" ht="25.35" customHeight="1" x14ac:dyDescent="0.3">
      <c r="A36" s="25" t="s">
        <v>119</v>
      </c>
      <c r="B36" s="136" t="s">
        <v>120</v>
      </c>
      <c r="C36" s="79"/>
      <c r="D36" s="191"/>
      <c r="E36" s="190"/>
    </row>
    <row r="37" spans="1:5" ht="25.35" customHeight="1" x14ac:dyDescent="0.3">
      <c r="A37" s="25" t="s">
        <v>121</v>
      </c>
      <c r="B37" s="136" t="s">
        <v>122</v>
      </c>
      <c r="C37" s="79"/>
      <c r="D37" s="191"/>
      <c r="E37" s="190"/>
    </row>
    <row r="38" spans="1:5" ht="25.35" customHeight="1" thickBot="1" x14ac:dyDescent="0.35">
      <c r="A38" s="29" t="s">
        <v>123</v>
      </c>
      <c r="B38" s="137" t="s">
        <v>124</v>
      </c>
      <c r="C38" s="79"/>
      <c r="D38" s="192"/>
      <c r="E38" s="184"/>
    </row>
    <row r="39" spans="1:5" ht="38.25" customHeight="1" thickBot="1" x14ac:dyDescent="0.35">
      <c r="A39" s="209" t="s">
        <v>125</v>
      </c>
      <c r="B39" s="210"/>
      <c r="C39" s="77"/>
      <c r="D39" s="243"/>
      <c r="E39" s="178"/>
    </row>
    <row r="40" spans="1:5" ht="25.35" customHeight="1" x14ac:dyDescent="0.3">
      <c r="A40" s="9" t="s">
        <v>126</v>
      </c>
      <c r="B40" s="124" t="s">
        <v>127</v>
      </c>
      <c r="C40" s="79"/>
      <c r="D40" s="244"/>
      <c r="E40" s="194"/>
    </row>
    <row r="41" spans="1:5" ht="25.35" customHeight="1" x14ac:dyDescent="0.3">
      <c r="A41" s="4" t="s">
        <v>128</v>
      </c>
      <c r="B41" s="125" t="s">
        <v>129</v>
      </c>
      <c r="C41" s="79"/>
      <c r="D41" s="191"/>
      <c r="E41" s="190"/>
    </row>
    <row r="42" spans="1:5" ht="25.35" customHeight="1" thickBot="1" x14ac:dyDescent="0.35">
      <c r="A42" s="4" t="s">
        <v>130</v>
      </c>
      <c r="B42" s="125" t="s">
        <v>131</v>
      </c>
      <c r="C42" s="79"/>
      <c r="D42" s="192"/>
      <c r="E42" s="184"/>
    </row>
    <row r="43" spans="1:5" ht="36.75" customHeight="1" thickBot="1" x14ac:dyDescent="0.35">
      <c r="A43" s="209" t="s">
        <v>132</v>
      </c>
      <c r="B43" s="210"/>
      <c r="C43" s="77"/>
      <c r="D43" s="243"/>
      <c r="E43" s="178"/>
    </row>
    <row r="44" spans="1:5" ht="25.35" customHeight="1" x14ac:dyDescent="0.3">
      <c r="A44" s="4" t="s">
        <v>133</v>
      </c>
      <c r="B44" s="10" t="s">
        <v>134</v>
      </c>
      <c r="C44" s="79"/>
      <c r="D44" s="191"/>
      <c r="E44" s="190"/>
    </row>
    <row r="45" spans="1:5" ht="25.35" customHeight="1" x14ac:dyDescent="0.3">
      <c r="A45" s="4" t="s">
        <v>135</v>
      </c>
      <c r="B45" s="7" t="s">
        <v>136</v>
      </c>
      <c r="C45" s="79"/>
      <c r="D45" s="191"/>
      <c r="E45" s="190"/>
    </row>
    <row r="46" spans="1:5" ht="25.35" customHeight="1" x14ac:dyDescent="0.3">
      <c r="A46" s="4" t="s">
        <v>137</v>
      </c>
      <c r="B46" s="7" t="s">
        <v>138</v>
      </c>
      <c r="C46" s="79"/>
      <c r="D46" s="191"/>
      <c r="E46" s="190"/>
    </row>
    <row r="47" spans="1:5" ht="25.35" customHeight="1" thickBot="1" x14ac:dyDescent="0.35">
      <c r="A47" s="4" t="s">
        <v>139</v>
      </c>
      <c r="B47" s="128" t="s">
        <v>140</v>
      </c>
      <c r="C47" s="79"/>
      <c r="D47" s="191"/>
      <c r="E47" s="190"/>
    </row>
    <row r="48" spans="1:5" ht="25.35" customHeight="1" thickBot="1" x14ac:dyDescent="0.35">
      <c r="A48" s="8" t="s">
        <v>141</v>
      </c>
      <c r="B48" s="97" t="s">
        <v>142</v>
      </c>
      <c r="C48" s="79"/>
      <c r="D48" s="192"/>
      <c r="E48" s="184"/>
    </row>
    <row r="49" spans="1:5" ht="25.35" customHeight="1" thickBot="1" x14ac:dyDescent="0.35">
      <c r="A49" s="209" t="s">
        <v>143</v>
      </c>
      <c r="B49" s="210"/>
      <c r="C49" s="77"/>
      <c r="D49" s="243"/>
      <c r="E49" s="178"/>
    </row>
    <row r="50" spans="1:5" ht="34.5" customHeight="1" x14ac:dyDescent="0.3">
      <c r="A50" s="25" t="s">
        <v>144</v>
      </c>
      <c r="B50" s="128" t="s">
        <v>145</v>
      </c>
      <c r="C50" s="79"/>
      <c r="D50" s="191"/>
      <c r="E50" s="190"/>
    </row>
    <row r="51" spans="1:5" ht="25.35" customHeight="1" thickBot="1" x14ac:dyDescent="0.35">
      <c r="A51" s="29" t="s">
        <v>146</v>
      </c>
      <c r="B51" s="128" t="s">
        <v>147</v>
      </c>
      <c r="C51" s="79"/>
      <c r="D51" s="191"/>
      <c r="E51" s="190"/>
    </row>
    <row r="52" spans="1:5" ht="45" customHeight="1" thickBot="1" x14ac:dyDescent="0.35">
      <c r="A52" s="209" t="s">
        <v>148</v>
      </c>
      <c r="B52" s="210"/>
      <c r="C52" s="77"/>
      <c r="D52" s="243"/>
      <c r="E52" s="178"/>
    </row>
    <row r="53" spans="1:5" ht="25.35" customHeight="1" x14ac:dyDescent="0.3">
      <c r="A53" s="90" t="s">
        <v>149</v>
      </c>
      <c r="B53" s="91" t="s">
        <v>150</v>
      </c>
      <c r="C53" s="79"/>
      <c r="D53" s="191"/>
      <c r="E53" s="190"/>
    </row>
    <row r="54" spans="1:5" ht="25.35" customHeight="1" x14ac:dyDescent="0.3">
      <c r="A54" s="90" t="s">
        <v>151</v>
      </c>
      <c r="B54" s="91" t="s">
        <v>152</v>
      </c>
      <c r="C54" s="79"/>
      <c r="D54" s="191"/>
      <c r="E54" s="190"/>
    </row>
    <row r="55" spans="1:5" ht="25.35" customHeight="1" x14ac:dyDescent="0.3">
      <c r="A55" s="90" t="s">
        <v>153</v>
      </c>
      <c r="B55" s="91" t="s">
        <v>154</v>
      </c>
      <c r="C55" s="79"/>
      <c r="D55" s="191"/>
      <c r="E55" s="190"/>
    </row>
    <row r="56" spans="1:5" ht="25.35" customHeight="1" thickBot="1" x14ac:dyDescent="0.35">
      <c r="A56" s="90" t="s">
        <v>155</v>
      </c>
      <c r="B56" s="91" t="s">
        <v>156</v>
      </c>
      <c r="C56" s="79"/>
      <c r="D56" s="191"/>
      <c r="E56" s="190"/>
    </row>
    <row r="57" spans="1:5" ht="25.35" customHeight="1" thickBot="1" x14ac:dyDescent="0.35">
      <c r="A57" s="209" t="s">
        <v>157</v>
      </c>
      <c r="B57" s="210"/>
      <c r="C57" s="77"/>
      <c r="D57" s="243"/>
      <c r="E57" s="178"/>
    </row>
    <row r="58" spans="1:5" ht="37.950000000000003" customHeight="1" thickBot="1" x14ac:dyDescent="0.35">
      <c r="A58" s="8" t="s">
        <v>159</v>
      </c>
      <c r="B58" s="92" t="s">
        <v>160</v>
      </c>
      <c r="C58" s="80"/>
      <c r="D58" s="192"/>
      <c r="E58" s="184"/>
    </row>
    <row r="59" spans="1:5" s="57" customFormat="1" ht="25.35" customHeight="1" thickBot="1" x14ac:dyDescent="0.35">
      <c r="A59" s="65"/>
      <c r="B59" s="21"/>
      <c r="C59" s="142"/>
      <c r="D59" s="86"/>
      <c r="E59" s="86"/>
    </row>
    <row r="60" spans="1:5" s="2" customFormat="1" ht="55.5" customHeight="1" thickBot="1" x14ac:dyDescent="0.75">
      <c r="A60" s="228" t="s">
        <v>161</v>
      </c>
      <c r="B60" s="241"/>
      <c r="C60" s="143" t="s">
        <v>73</v>
      </c>
      <c r="D60" s="242" t="s">
        <v>74</v>
      </c>
      <c r="E60" s="188"/>
    </row>
    <row r="61" spans="1:5" ht="25.35" customHeight="1" x14ac:dyDescent="0.3">
      <c r="A61" s="226" t="s">
        <v>162</v>
      </c>
      <c r="B61" s="237"/>
      <c r="C61" s="144"/>
      <c r="D61" s="238"/>
      <c r="E61" s="170"/>
    </row>
    <row r="62" spans="1:5" ht="25.35" customHeight="1" x14ac:dyDescent="0.3">
      <c r="A62" s="5" t="s">
        <v>163</v>
      </c>
      <c r="B62" s="138" t="s">
        <v>164</v>
      </c>
      <c r="C62" s="145"/>
      <c r="D62" s="239"/>
      <c r="E62" s="172"/>
    </row>
    <row r="63" spans="1:5" ht="25.35" customHeight="1" x14ac:dyDescent="0.3">
      <c r="A63" s="5" t="s">
        <v>165</v>
      </c>
      <c r="B63" s="138" t="s">
        <v>166</v>
      </c>
      <c r="C63" s="145"/>
      <c r="D63" s="191"/>
      <c r="E63" s="174"/>
    </row>
    <row r="64" spans="1:5" ht="25.35" customHeight="1" x14ac:dyDescent="0.3">
      <c r="A64" s="5" t="s">
        <v>167</v>
      </c>
      <c r="B64" s="138" t="s">
        <v>168</v>
      </c>
      <c r="C64" s="145"/>
      <c r="D64" s="191"/>
      <c r="E64" s="174"/>
    </row>
    <row r="65" spans="1:5" ht="25.35" customHeight="1" x14ac:dyDescent="0.3">
      <c r="A65" s="5" t="s">
        <v>169</v>
      </c>
      <c r="B65" s="138" t="s">
        <v>170</v>
      </c>
      <c r="C65" s="145"/>
      <c r="D65" s="191"/>
      <c r="E65" s="174"/>
    </row>
    <row r="66" spans="1:5" ht="25.35" customHeight="1" x14ac:dyDescent="0.3">
      <c r="A66" s="5" t="s">
        <v>171</v>
      </c>
      <c r="B66" s="138" t="s">
        <v>172</v>
      </c>
      <c r="C66" s="145"/>
      <c r="D66" s="240"/>
      <c r="E66" s="176"/>
    </row>
    <row r="67" spans="1:5" ht="25.35" customHeight="1" x14ac:dyDescent="0.3">
      <c r="A67" s="226" t="s">
        <v>173</v>
      </c>
      <c r="B67" s="237"/>
      <c r="C67" s="144"/>
      <c r="D67" s="238"/>
      <c r="E67" s="170"/>
    </row>
    <row r="68" spans="1:5" ht="25.35" customHeight="1" x14ac:dyDescent="0.3">
      <c r="A68" s="5" t="s">
        <v>174</v>
      </c>
      <c r="B68" s="7" t="s">
        <v>175</v>
      </c>
      <c r="C68" s="145"/>
      <c r="D68" s="235"/>
      <c r="E68" s="181"/>
    </row>
    <row r="69" spans="1:5" ht="25.35" customHeight="1" x14ac:dyDescent="0.3">
      <c r="A69" s="5" t="s">
        <v>176</v>
      </c>
      <c r="B69" s="7" t="s">
        <v>177</v>
      </c>
      <c r="C69" s="145"/>
      <c r="D69" s="235"/>
      <c r="E69" s="181"/>
    </row>
    <row r="70" spans="1:5" ht="25.35" customHeight="1" x14ac:dyDescent="0.3">
      <c r="A70" s="5" t="s">
        <v>178</v>
      </c>
      <c r="B70" s="139" t="s">
        <v>179</v>
      </c>
      <c r="C70" s="145"/>
      <c r="D70" s="235"/>
      <c r="E70" s="181"/>
    </row>
    <row r="71" spans="1:5" ht="25.35" customHeight="1" x14ac:dyDescent="0.3">
      <c r="A71" s="5" t="s">
        <v>180</v>
      </c>
      <c r="B71" s="138" t="s">
        <v>181</v>
      </c>
      <c r="C71" s="145"/>
      <c r="D71" s="235"/>
      <c r="E71" s="181"/>
    </row>
    <row r="72" spans="1:5" ht="25.35" customHeight="1" x14ac:dyDescent="0.3">
      <c r="A72" s="5" t="s">
        <v>182</v>
      </c>
      <c r="B72" s="138" t="s">
        <v>183</v>
      </c>
      <c r="C72" s="145"/>
      <c r="D72" s="235"/>
      <c r="E72" s="181"/>
    </row>
    <row r="73" spans="1:5" ht="25.35" customHeight="1" x14ac:dyDescent="0.3">
      <c r="A73" s="5" t="s">
        <v>184</v>
      </c>
      <c r="B73" s="138" t="s">
        <v>185</v>
      </c>
      <c r="C73" s="145"/>
      <c r="D73" s="235"/>
      <c r="E73" s="181"/>
    </row>
    <row r="74" spans="1:5" ht="25.35" customHeight="1" x14ac:dyDescent="0.3">
      <c r="A74" s="226" t="s">
        <v>186</v>
      </c>
      <c r="B74" s="237"/>
      <c r="C74" s="144"/>
      <c r="D74" s="238"/>
      <c r="E74" s="170"/>
    </row>
    <row r="75" spans="1:5" ht="25.35" customHeight="1" x14ac:dyDescent="0.3">
      <c r="A75" s="5" t="s">
        <v>187</v>
      </c>
      <c r="B75" s="7" t="s">
        <v>188</v>
      </c>
      <c r="C75" s="145"/>
      <c r="D75" s="235"/>
      <c r="E75" s="181"/>
    </row>
    <row r="76" spans="1:5" ht="25.35" customHeight="1" x14ac:dyDescent="0.3">
      <c r="A76" s="5" t="s">
        <v>189</v>
      </c>
      <c r="B76" s="7" t="s">
        <v>190</v>
      </c>
      <c r="C76" s="145"/>
      <c r="D76" s="235"/>
      <c r="E76" s="181"/>
    </row>
    <row r="77" spans="1:5" ht="25.35" customHeight="1" thickBot="1" x14ac:dyDescent="0.35">
      <c r="A77" s="6" t="s">
        <v>191</v>
      </c>
      <c r="B77" s="140" t="s">
        <v>192</v>
      </c>
      <c r="C77" s="146"/>
      <c r="D77" s="236"/>
      <c r="E77" s="182"/>
    </row>
    <row r="78" spans="1:5" ht="25.35" customHeight="1" x14ac:dyDescent="0.3">
      <c r="A78" s="22"/>
      <c r="B78" s="24"/>
      <c r="C78" s="87"/>
      <c r="D78" s="86"/>
      <c r="E78" s="86"/>
    </row>
    <row r="79" spans="1:5" ht="25.35" customHeight="1" x14ac:dyDescent="0.3">
      <c r="A79" s="22"/>
      <c r="B79" s="24"/>
      <c r="D79" s="86"/>
      <c r="E79" s="86"/>
    </row>
    <row r="80" spans="1:5" ht="38.700000000000003" customHeight="1" x14ac:dyDescent="0.3">
      <c r="A80" s="62"/>
      <c r="B80" s="2"/>
      <c r="C80" s="179" t="s">
        <v>195</v>
      </c>
      <c r="D80" s="179"/>
      <c r="E80" s="179"/>
    </row>
    <row r="81" spans="1:13" ht="39.6" customHeight="1" x14ac:dyDescent="0.3">
      <c r="A81" s="22"/>
      <c r="B81" s="2"/>
      <c r="C81" s="180" t="s">
        <v>196</v>
      </c>
      <c r="D81" s="180"/>
      <c r="E81" s="180"/>
    </row>
    <row r="82" spans="1:13" ht="25.35" customHeight="1" x14ac:dyDescent="0.3">
      <c r="A82" s="60"/>
      <c r="B82" s="2"/>
      <c r="C82" s="61"/>
      <c r="D82" s="86"/>
      <c r="E82" s="86"/>
    </row>
    <row r="83" spans="1:13" ht="25.35" customHeight="1" x14ac:dyDescent="0.3">
      <c r="A83" s="22"/>
      <c r="B83" s="2"/>
      <c r="C83" s="61"/>
      <c r="D83" s="86"/>
      <c r="E83" s="86"/>
    </row>
    <row r="84" spans="1:13" ht="25.35" customHeight="1" x14ac:dyDescent="0.3">
      <c r="A84" s="22"/>
      <c r="B84" s="2"/>
      <c r="C84" s="23"/>
      <c r="D84" s="86"/>
      <c r="E84" s="86"/>
    </row>
    <row r="85" spans="1:13" ht="25.35" customHeight="1" x14ac:dyDescent="0.3">
      <c r="A85" s="22"/>
      <c r="B85" s="2"/>
      <c r="C85" s="23"/>
      <c r="D85" s="86"/>
      <c r="E85" s="86"/>
    </row>
    <row r="86" spans="1:13" ht="25.35" customHeight="1" x14ac:dyDescent="0.3">
      <c r="A86" s="2"/>
      <c r="B86" s="2"/>
      <c r="C86" s="2"/>
      <c r="D86" s="2"/>
      <c r="E86" s="2"/>
      <c r="F86" s="2"/>
      <c r="G86" s="2"/>
      <c r="H86" s="2"/>
      <c r="I86" s="2"/>
      <c r="J86" s="2"/>
      <c r="K86" s="2"/>
      <c r="L86" s="2"/>
      <c r="M86" s="2"/>
    </row>
    <row r="87" spans="1:13" ht="25.35" customHeight="1" x14ac:dyDescent="0.3">
      <c r="A87" s="2"/>
      <c r="B87" s="2"/>
      <c r="C87" s="2"/>
      <c r="D87" s="2"/>
      <c r="E87" s="2"/>
      <c r="F87" s="2"/>
      <c r="G87" s="2"/>
      <c r="H87" s="2"/>
      <c r="I87" s="2"/>
      <c r="J87" s="2"/>
      <c r="K87" s="2"/>
      <c r="L87" s="2"/>
      <c r="M87" s="2"/>
    </row>
    <row r="88" spans="1:13" ht="25.35" customHeight="1" x14ac:dyDescent="0.3">
      <c r="A88" s="2"/>
      <c r="B88" s="2"/>
      <c r="C88" s="2"/>
      <c r="D88" s="2"/>
      <c r="E88" s="2"/>
      <c r="F88" s="2"/>
      <c r="G88" s="2"/>
      <c r="H88" s="2"/>
      <c r="I88" s="2"/>
      <c r="J88" s="2"/>
      <c r="K88" s="2"/>
      <c r="L88" s="2"/>
      <c r="M88" s="2"/>
    </row>
    <row r="89" spans="1:13" ht="25.35" customHeight="1" x14ac:dyDescent="0.3">
      <c r="A89" s="2"/>
      <c r="B89" s="2"/>
      <c r="C89" s="2"/>
      <c r="D89" s="2"/>
      <c r="E89" s="2"/>
      <c r="F89" s="2"/>
      <c r="G89" s="2"/>
      <c r="H89" s="2"/>
      <c r="I89" s="2"/>
      <c r="J89" s="2"/>
      <c r="K89" s="2"/>
      <c r="L89" s="2"/>
      <c r="M89" s="2"/>
    </row>
    <row r="90" spans="1:13" ht="56.7" customHeight="1" x14ac:dyDescent="0.3">
      <c r="A90" s="2"/>
      <c r="B90" s="2"/>
      <c r="C90" s="180" t="s">
        <v>197</v>
      </c>
      <c r="D90" s="180"/>
      <c r="E90" s="180"/>
      <c r="F90" s="2"/>
      <c r="G90" s="2"/>
      <c r="H90" s="2"/>
      <c r="I90" s="2"/>
      <c r="J90" s="2"/>
      <c r="K90" s="2"/>
      <c r="L90" s="2"/>
      <c r="M90" s="2"/>
    </row>
    <row r="91" spans="1:13" ht="25.35" customHeight="1" x14ac:dyDescent="0.3">
      <c r="A91" s="2"/>
      <c r="B91" s="2"/>
      <c r="C91" s="2"/>
      <c r="D91" s="2"/>
      <c r="E91" s="2"/>
      <c r="F91" s="2"/>
      <c r="G91" s="2"/>
      <c r="H91" s="2"/>
      <c r="I91" s="2"/>
      <c r="J91" s="2"/>
      <c r="K91" s="2"/>
      <c r="L91" s="2"/>
      <c r="M91" s="2"/>
    </row>
    <row r="92" spans="1:13" ht="25.35" customHeight="1" x14ac:dyDescent="0.3">
      <c r="A92" s="2"/>
      <c r="B92" s="2"/>
      <c r="C92" s="2"/>
      <c r="D92" s="2"/>
      <c r="E92" s="2"/>
      <c r="F92" s="2"/>
      <c r="G92" s="2"/>
      <c r="H92" s="2"/>
      <c r="I92" s="2"/>
      <c r="J92" s="2"/>
      <c r="K92" s="2"/>
      <c r="L92" s="2"/>
      <c r="M92" s="2"/>
    </row>
    <row r="93" spans="1:13" ht="25.35" customHeight="1" x14ac:dyDescent="0.3">
      <c r="A93" s="2"/>
      <c r="B93" s="2"/>
      <c r="C93" s="2"/>
      <c r="D93" s="2"/>
      <c r="E93" s="2"/>
      <c r="F93" s="2"/>
      <c r="G93" s="2"/>
      <c r="H93" s="2"/>
      <c r="I93" s="2"/>
      <c r="J93" s="2"/>
      <c r="K93" s="2"/>
      <c r="L93" s="2"/>
      <c r="M93" s="2"/>
    </row>
    <row r="94" spans="1:13" ht="25.35" customHeight="1" x14ac:dyDescent="0.3">
      <c r="A94" s="2"/>
      <c r="B94" s="2"/>
      <c r="C94" s="2"/>
      <c r="D94" s="2"/>
      <c r="E94" s="2"/>
      <c r="F94" s="2"/>
      <c r="G94" s="2"/>
      <c r="H94" s="2"/>
      <c r="I94" s="2"/>
      <c r="J94" s="2"/>
      <c r="K94" s="2"/>
      <c r="L94" s="2"/>
      <c r="M94" s="2"/>
    </row>
    <row r="95" spans="1:13" ht="25.35" customHeight="1" x14ac:dyDescent="0.3">
      <c r="A95" s="2"/>
      <c r="B95" s="2"/>
      <c r="C95" s="2"/>
      <c r="D95" s="2"/>
      <c r="E95" s="2"/>
      <c r="F95" s="2"/>
      <c r="G95" s="2"/>
      <c r="H95" s="2"/>
      <c r="I95" s="2"/>
      <c r="J95" s="2"/>
      <c r="K95" s="2"/>
      <c r="L95" s="2"/>
      <c r="M95" s="2"/>
    </row>
    <row r="96" spans="1:13" ht="25.35" customHeight="1" x14ac:dyDescent="0.3">
      <c r="A96" s="2"/>
      <c r="B96" s="2"/>
      <c r="C96" s="2"/>
      <c r="D96" s="2"/>
      <c r="E96" s="2"/>
      <c r="F96" s="2"/>
      <c r="G96" s="2"/>
      <c r="H96" s="2"/>
      <c r="I96" s="2"/>
      <c r="J96" s="2"/>
      <c r="K96" s="2"/>
      <c r="L96" s="2"/>
      <c r="M96" s="2"/>
    </row>
    <row r="97" spans="1:13" ht="25.35" customHeight="1" x14ac:dyDescent="0.3">
      <c r="A97" s="2"/>
      <c r="B97" s="2"/>
      <c r="C97" s="2"/>
      <c r="D97" s="2"/>
      <c r="E97" s="2"/>
      <c r="F97" s="2"/>
      <c r="G97" s="2"/>
      <c r="H97" s="2"/>
      <c r="I97" s="2"/>
      <c r="J97" s="2"/>
      <c r="K97" s="2"/>
      <c r="L97" s="2"/>
      <c r="M97" s="2"/>
    </row>
    <row r="98" spans="1:13" ht="25.35" customHeight="1" x14ac:dyDescent="0.3">
      <c r="A98" s="2"/>
      <c r="B98" s="2"/>
      <c r="C98" s="2"/>
      <c r="D98" s="2"/>
      <c r="E98" s="2"/>
      <c r="F98" s="2"/>
      <c r="G98" s="2"/>
      <c r="H98" s="2"/>
      <c r="I98" s="2"/>
      <c r="J98" s="2"/>
      <c r="K98" s="2"/>
      <c r="L98" s="2"/>
      <c r="M98" s="2"/>
    </row>
    <row r="99" spans="1:13" ht="25.35" customHeight="1" x14ac:dyDescent="0.3">
      <c r="A99" s="2"/>
      <c r="B99" s="2"/>
      <c r="C99" s="2"/>
      <c r="D99" s="2"/>
      <c r="E99" s="2"/>
      <c r="F99" s="2"/>
      <c r="G99" s="2"/>
      <c r="H99" s="2"/>
      <c r="I99" s="2"/>
      <c r="J99" s="2"/>
      <c r="K99" s="2"/>
      <c r="L99" s="2"/>
      <c r="M99" s="2"/>
    </row>
    <row r="100" spans="1:13" ht="25.35" customHeight="1" x14ac:dyDescent="0.3">
      <c r="A100" s="2"/>
      <c r="B100" s="2"/>
      <c r="C100" s="2"/>
      <c r="D100" s="2"/>
      <c r="E100" s="2"/>
      <c r="F100" s="2"/>
      <c r="G100" s="2"/>
      <c r="H100" s="2"/>
      <c r="I100" s="2"/>
      <c r="J100" s="2"/>
      <c r="K100" s="2"/>
      <c r="L100" s="2"/>
      <c r="M100" s="2"/>
    </row>
    <row r="101" spans="1:13" ht="24.75" customHeight="1" x14ac:dyDescent="0.3">
      <c r="A101" s="2"/>
      <c r="B101" s="2"/>
      <c r="C101" s="2"/>
      <c r="D101" s="2"/>
      <c r="E101" s="2"/>
      <c r="F101" s="2"/>
      <c r="G101" s="2"/>
      <c r="H101" s="2"/>
      <c r="I101" s="2"/>
      <c r="J101" s="2"/>
      <c r="K101" s="2"/>
      <c r="L101" s="2"/>
      <c r="M101" s="2"/>
    </row>
    <row r="102" spans="1:13" s="2" customFormat="1" x14ac:dyDescent="0.3">
      <c r="A102"/>
      <c r="B102" s="3"/>
      <c r="C102" s="56"/>
      <c r="D102" s="57"/>
      <c r="E102" s="57"/>
    </row>
    <row r="103" spans="1:13" s="2" customFormat="1" x14ac:dyDescent="0.3">
      <c r="A103"/>
      <c r="B103" s="3"/>
      <c r="C103" s="56"/>
      <c r="D103" s="57"/>
      <c r="E103" s="57"/>
    </row>
    <row r="104" spans="1:13" s="2" customFormat="1" x14ac:dyDescent="0.3">
      <c r="A104"/>
      <c r="B104" s="3"/>
      <c r="C104" s="56"/>
      <c r="D104" s="57"/>
      <c r="E104" s="57"/>
    </row>
    <row r="105" spans="1:13" s="2" customFormat="1" x14ac:dyDescent="0.3">
      <c r="A105"/>
      <c r="B105" s="3"/>
      <c r="C105" s="56"/>
      <c r="D105" s="57"/>
      <c r="E105" s="57"/>
    </row>
    <row r="106" spans="1:13" s="2" customFormat="1" x14ac:dyDescent="0.3">
      <c r="A106"/>
      <c r="B106" s="3"/>
      <c r="C106" s="56"/>
      <c r="D106" s="57"/>
      <c r="E106" s="57"/>
    </row>
    <row r="107" spans="1:13" s="2" customFormat="1" x14ac:dyDescent="0.3">
      <c r="A107"/>
      <c r="B107" s="3"/>
      <c r="C107" s="56"/>
      <c r="D107" s="57"/>
      <c r="E107" s="57"/>
    </row>
    <row r="108" spans="1:13" s="2" customFormat="1" x14ac:dyDescent="0.3">
      <c r="A108"/>
      <c r="B108" s="3"/>
      <c r="C108" s="56"/>
      <c r="D108" s="57"/>
      <c r="E108" s="57"/>
    </row>
    <row r="109" spans="1:13" s="2" customFormat="1" x14ac:dyDescent="0.3">
      <c r="A109"/>
      <c r="B109" s="3"/>
      <c r="C109" s="56"/>
      <c r="D109" s="57"/>
      <c r="E109" s="57"/>
    </row>
    <row r="110" spans="1:13" s="2" customFormat="1" x14ac:dyDescent="0.3">
      <c r="A110"/>
      <c r="B110" s="3"/>
      <c r="C110" s="56"/>
      <c r="D110" s="57"/>
      <c r="E110" s="57"/>
    </row>
    <row r="111" spans="1:13" s="2" customFormat="1" x14ac:dyDescent="0.3">
      <c r="A111"/>
      <c r="B111" s="3"/>
      <c r="C111" s="56"/>
      <c r="D111" s="57"/>
      <c r="E111" s="57"/>
    </row>
    <row r="112" spans="1:13" s="2" customFormat="1" x14ac:dyDescent="0.3">
      <c r="A112"/>
      <c r="B112" s="3"/>
      <c r="C112" s="56"/>
      <c r="D112" s="57"/>
      <c r="E112" s="57"/>
    </row>
    <row r="113" spans="1:5" s="2" customFormat="1" x14ac:dyDescent="0.3">
      <c r="A113"/>
      <c r="B113" s="3"/>
      <c r="C113" s="56"/>
      <c r="D113" s="57"/>
      <c r="E113" s="57"/>
    </row>
    <row r="114" spans="1:5" s="2" customFormat="1" x14ac:dyDescent="0.3">
      <c r="A114"/>
      <c r="B114" s="3"/>
      <c r="C114" s="56"/>
      <c r="D114" s="57"/>
      <c r="E114" s="57"/>
    </row>
    <row r="115" spans="1:5" s="2" customFormat="1" x14ac:dyDescent="0.3">
      <c r="A115"/>
      <c r="B115" s="3"/>
      <c r="C115" s="56"/>
      <c r="D115" s="57"/>
      <c r="E115" s="57"/>
    </row>
    <row r="116" spans="1:5" s="2" customFormat="1" x14ac:dyDescent="0.3">
      <c r="A116"/>
      <c r="B116" s="3"/>
      <c r="C116" s="56"/>
      <c r="D116" s="57"/>
      <c r="E116" s="57"/>
    </row>
    <row r="117" spans="1:5" s="2" customFormat="1" x14ac:dyDescent="0.3">
      <c r="A117"/>
      <c r="B117" s="3"/>
      <c r="C117" s="56"/>
      <c r="D117" s="57"/>
      <c r="E117" s="57"/>
    </row>
    <row r="118" spans="1:5" s="2" customFormat="1" x14ac:dyDescent="0.3">
      <c r="A118"/>
      <c r="B118" s="3"/>
      <c r="C118" s="56"/>
      <c r="D118" s="57"/>
      <c r="E118" s="57"/>
    </row>
    <row r="119" spans="1:5" s="2" customFormat="1" x14ac:dyDescent="0.3">
      <c r="A119"/>
      <c r="B119" s="3"/>
      <c r="C119" s="56"/>
      <c r="D119" s="57"/>
      <c r="E119" s="57"/>
    </row>
    <row r="120" spans="1:5" s="2" customFormat="1" x14ac:dyDescent="0.3">
      <c r="A120"/>
      <c r="B120" s="3"/>
      <c r="C120" s="56"/>
      <c r="D120" s="57"/>
      <c r="E120" s="57"/>
    </row>
    <row r="121" spans="1:5" s="2" customFormat="1" x14ac:dyDescent="0.3">
      <c r="A121"/>
      <c r="B121" s="3"/>
      <c r="C121" s="56"/>
      <c r="D121" s="57"/>
      <c r="E121" s="57"/>
    </row>
    <row r="122" spans="1:5" s="2" customFormat="1" x14ac:dyDescent="0.3">
      <c r="A122"/>
      <c r="B122" s="3"/>
      <c r="C122" s="56"/>
      <c r="D122" s="57"/>
      <c r="E122" s="57"/>
    </row>
    <row r="123" spans="1:5" s="2" customFormat="1" x14ac:dyDescent="0.3">
      <c r="A123"/>
      <c r="B123" s="3"/>
      <c r="C123" s="56"/>
      <c r="D123" s="57"/>
      <c r="E123" s="57"/>
    </row>
    <row r="124" spans="1:5" s="2" customFormat="1" x14ac:dyDescent="0.3">
      <c r="A124"/>
      <c r="B124" s="3"/>
      <c r="C124" s="56"/>
      <c r="D124" s="57"/>
      <c r="E124" s="57"/>
    </row>
    <row r="125" spans="1:5" s="2" customFormat="1" x14ac:dyDescent="0.3">
      <c r="A125"/>
      <c r="B125" s="3"/>
      <c r="C125" s="56"/>
      <c r="D125" s="57"/>
      <c r="E125" s="57"/>
    </row>
    <row r="126" spans="1:5" s="2" customFormat="1" x14ac:dyDescent="0.3">
      <c r="A126"/>
      <c r="B126" s="3"/>
      <c r="C126" s="56"/>
      <c r="D126" s="57"/>
      <c r="E126" s="57"/>
    </row>
    <row r="127" spans="1:5" s="2" customFormat="1" x14ac:dyDescent="0.3">
      <c r="A127"/>
      <c r="B127" s="3"/>
      <c r="C127" s="56"/>
      <c r="D127" s="57"/>
      <c r="E127" s="57"/>
    </row>
    <row r="128" spans="1:5" s="2" customFormat="1" x14ac:dyDescent="0.3">
      <c r="A128"/>
      <c r="B128" s="3"/>
      <c r="C128" s="56"/>
      <c r="D128" s="57"/>
      <c r="E128" s="57"/>
    </row>
    <row r="129" spans="1:5" s="2" customFormat="1" x14ac:dyDescent="0.3">
      <c r="A129"/>
      <c r="B129" s="3"/>
      <c r="C129" s="56"/>
      <c r="D129" s="57"/>
      <c r="E129" s="57"/>
    </row>
    <row r="130" spans="1:5" s="2" customFormat="1" x14ac:dyDescent="0.3">
      <c r="A130"/>
      <c r="B130" s="3"/>
      <c r="C130" s="56"/>
      <c r="D130" s="57"/>
      <c r="E130" s="57"/>
    </row>
    <row r="131" spans="1:5" s="2" customFormat="1" x14ac:dyDescent="0.3">
      <c r="A131"/>
      <c r="B131" s="3"/>
      <c r="C131" s="56"/>
      <c r="D131" s="57"/>
      <c r="E131" s="57"/>
    </row>
    <row r="132" spans="1:5" s="2" customFormat="1" x14ac:dyDescent="0.3">
      <c r="A132"/>
      <c r="B132" s="3"/>
      <c r="C132" s="56"/>
      <c r="D132" s="57"/>
      <c r="E132" s="57"/>
    </row>
    <row r="133" spans="1:5" s="2" customFormat="1" x14ac:dyDescent="0.3">
      <c r="A133"/>
      <c r="B133" s="3"/>
      <c r="C133" s="56"/>
      <c r="D133" s="57"/>
      <c r="E133" s="57"/>
    </row>
    <row r="134" spans="1:5" s="2" customFormat="1" x14ac:dyDescent="0.3">
      <c r="A134"/>
      <c r="B134" s="3"/>
      <c r="C134" s="56"/>
      <c r="D134" s="57"/>
      <c r="E134" s="57"/>
    </row>
    <row r="135" spans="1:5" s="2" customFormat="1" x14ac:dyDescent="0.3">
      <c r="A135"/>
      <c r="B135" s="3"/>
      <c r="C135" s="56"/>
      <c r="D135" s="57"/>
      <c r="E135" s="57"/>
    </row>
    <row r="136" spans="1:5" s="2" customFormat="1" x14ac:dyDescent="0.3">
      <c r="A136"/>
      <c r="B136" s="3"/>
      <c r="C136" s="56"/>
      <c r="D136" s="57"/>
      <c r="E136" s="57"/>
    </row>
    <row r="137" spans="1:5" s="2" customFormat="1" x14ac:dyDescent="0.3">
      <c r="A137"/>
      <c r="B137" s="3"/>
      <c r="C137" s="56"/>
      <c r="D137" s="57"/>
      <c r="E137" s="57"/>
    </row>
    <row r="138" spans="1:5" s="2" customFormat="1" x14ac:dyDescent="0.3">
      <c r="A138"/>
      <c r="B138" s="3"/>
      <c r="C138" s="56"/>
      <c r="D138" s="57"/>
      <c r="E138" s="57"/>
    </row>
    <row r="139" spans="1:5" s="2" customFormat="1" x14ac:dyDescent="0.3">
      <c r="A139"/>
      <c r="B139" s="3"/>
      <c r="C139" s="56"/>
      <c r="D139" s="57"/>
      <c r="E139" s="57"/>
    </row>
    <row r="140" spans="1:5" s="2" customFormat="1" x14ac:dyDescent="0.3">
      <c r="A140"/>
      <c r="B140" s="3"/>
      <c r="C140" s="56"/>
      <c r="D140" s="57"/>
      <c r="E140" s="57"/>
    </row>
    <row r="141" spans="1:5" s="2" customFormat="1" x14ac:dyDescent="0.3">
      <c r="A141"/>
      <c r="B141" s="3"/>
      <c r="C141" s="56"/>
      <c r="D141" s="57"/>
      <c r="E141" s="57"/>
    </row>
    <row r="142" spans="1:5" s="2" customFormat="1" x14ac:dyDescent="0.3">
      <c r="A142"/>
      <c r="B142" s="3"/>
      <c r="C142" s="56"/>
      <c r="D142" s="57"/>
      <c r="E142" s="57"/>
    </row>
    <row r="143" spans="1:5" s="2" customFormat="1" x14ac:dyDescent="0.3">
      <c r="A143"/>
      <c r="B143" s="3"/>
      <c r="C143" s="56"/>
      <c r="D143" s="57"/>
      <c r="E143" s="57"/>
    </row>
    <row r="144" spans="1:5" s="2" customFormat="1" x14ac:dyDescent="0.3">
      <c r="A144"/>
      <c r="B144" s="3"/>
      <c r="C144" s="56"/>
      <c r="D144" s="57"/>
      <c r="E144" s="57"/>
    </row>
    <row r="145" spans="1:5" s="2" customFormat="1" x14ac:dyDescent="0.3">
      <c r="A145"/>
      <c r="B145" s="3"/>
      <c r="C145" s="56"/>
      <c r="D145" s="57"/>
      <c r="E145" s="57"/>
    </row>
    <row r="146" spans="1:5" s="2" customFormat="1" x14ac:dyDescent="0.3">
      <c r="A146"/>
      <c r="B146" s="3"/>
      <c r="C146" s="56"/>
      <c r="D146" s="57"/>
      <c r="E146" s="57"/>
    </row>
    <row r="147" spans="1:5" s="2" customFormat="1" x14ac:dyDescent="0.3">
      <c r="A147"/>
      <c r="B147" s="3"/>
      <c r="C147" s="56"/>
      <c r="D147" s="57"/>
      <c r="E147" s="57"/>
    </row>
    <row r="148" spans="1:5" s="2" customFormat="1" x14ac:dyDescent="0.3">
      <c r="A148"/>
      <c r="B148" s="3"/>
      <c r="C148" s="56"/>
      <c r="D148" s="57"/>
      <c r="E148" s="57"/>
    </row>
    <row r="149" spans="1:5" s="2" customFormat="1" x14ac:dyDescent="0.3">
      <c r="A149"/>
      <c r="B149" s="3"/>
      <c r="C149" s="56"/>
      <c r="D149" s="57"/>
      <c r="E149" s="57"/>
    </row>
    <row r="150" spans="1:5" s="2" customFormat="1" x14ac:dyDescent="0.3">
      <c r="A150"/>
      <c r="B150" s="3"/>
      <c r="C150" s="56"/>
      <c r="D150" s="57"/>
      <c r="E150" s="57"/>
    </row>
    <row r="151" spans="1:5" s="2" customFormat="1" x14ac:dyDescent="0.3">
      <c r="A151"/>
      <c r="B151" s="3"/>
      <c r="C151" s="56"/>
      <c r="D151" s="57"/>
      <c r="E151" s="57"/>
    </row>
    <row r="152" spans="1:5" s="2" customFormat="1" x14ac:dyDescent="0.3">
      <c r="A152"/>
      <c r="B152" s="3"/>
      <c r="C152" s="56"/>
      <c r="D152" s="57"/>
      <c r="E152" s="57"/>
    </row>
    <row r="153" spans="1:5" s="2" customFormat="1" x14ac:dyDescent="0.3">
      <c r="A153"/>
      <c r="B153" s="3"/>
      <c r="C153" s="56"/>
      <c r="D153" s="57"/>
      <c r="E153" s="57"/>
    </row>
    <row r="154" spans="1:5" s="2" customFormat="1" x14ac:dyDescent="0.3">
      <c r="A154"/>
      <c r="B154" s="3"/>
      <c r="C154" s="56"/>
      <c r="D154" s="57"/>
      <c r="E154" s="57"/>
    </row>
    <row r="155" spans="1:5" s="2" customFormat="1" x14ac:dyDescent="0.3">
      <c r="A155"/>
      <c r="B155" s="3"/>
      <c r="C155" s="56"/>
      <c r="D155" s="57"/>
      <c r="E155" s="57"/>
    </row>
    <row r="156" spans="1:5" s="2" customFormat="1" x14ac:dyDescent="0.3">
      <c r="A156"/>
      <c r="B156" s="3"/>
      <c r="C156" s="56"/>
      <c r="D156" s="57"/>
      <c r="E156" s="57"/>
    </row>
    <row r="157" spans="1:5" s="2" customFormat="1" x14ac:dyDescent="0.3">
      <c r="A157"/>
      <c r="B157" s="3"/>
      <c r="C157" s="56"/>
      <c r="D157" s="57"/>
      <c r="E157" s="57"/>
    </row>
    <row r="158" spans="1:5" s="2" customFormat="1" x14ac:dyDescent="0.3">
      <c r="A158"/>
      <c r="B158" s="3"/>
      <c r="C158" s="56"/>
      <c r="D158" s="57"/>
      <c r="E158" s="57"/>
    </row>
    <row r="159" spans="1:5" s="2" customFormat="1" x14ac:dyDescent="0.3">
      <c r="A159"/>
      <c r="B159" s="3"/>
      <c r="C159" s="56"/>
      <c r="D159" s="57"/>
      <c r="E159" s="57"/>
    </row>
    <row r="160" spans="1:5" s="2" customFormat="1" x14ac:dyDescent="0.3">
      <c r="A160"/>
      <c r="B160" s="3"/>
      <c r="C160" s="56"/>
      <c r="D160" s="57"/>
      <c r="E160" s="57"/>
    </row>
    <row r="161" spans="1:5" s="2" customFormat="1" x14ac:dyDescent="0.3">
      <c r="A161"/>
      <c r="B161" s="3"/>
      <c r="C161" s="56"/>
      <c r="D161" s="57"/>
      <c r="E161" s="57"/>
    </row>
    <row r="162" spans="1:5" s="2" customFormat="1" x14ac:dyDescent="0.3">
      <c r="A162"/>
      <c r="B162" s="3"/>
      <c r="C162" s="56"/>
      <c r="D162" s="57"/>
      <c r="E162" s="57"/>
    </row>
    <row r="163" spans="1:5" s="2" customFormat="1" x14ac:dyDescent="0.3">
      <c r="A163"/>
      <c r="B163" s="3"/>
      <c r="C163" s="56"/>
      <c r="D163" s="57"/>
      <c r="E163" s="57"/>
    </row>
    <row r="164" spans="1:5" s="2" customFormat="1" x14ac:dyDescent="0.3">
      <c r="A164"/>
      <c r="B164" s="3"/>
      <c r="C164" s="56"/>
      <c r="D164" s="57"/>
      <c r="E164" s="57"/>
    </row>
    <row r="165" spans="1:5" s="2" customFormat="1" x14ac:dyDescent="0.3">
      <c r="A165"/>
      <c r="B165" s="3"/>
      <c r="C165" s="56"/>
      <c r="D165" s="57"/>
      <c r="E165" s="57"/>
    </row>
    <row r="166" spans="1:5" s="2" customFormat="1" x14ac:dyDescent="0.3">
      <c r="A166"/>
      <c r="B166" s="3"/>
      <c r="C166" s="56"/>
      <c r="D166" s="57"/>
      <c r="E166" s="57"/>
    </row>
    <row r="167" spans="1:5" s="2" customFormat="1" x14ac:dyDescent="0.3">
      <c r="A167"/>
      <c r="B167" s="3"/>
      <c r="C167" s="56"/>
      <c r="D167" s="57"/>
      <c r="E167" s="57"/>
    </row>
    <row r="168" spans="1:5" s="2" customFormat="1" x14ac:dyDescent="0.3">
      <c r="A168"/>
      <c r="B168" s="3"/>
      <c r="C168" s="56"/>
      <c r="D168" s="57"/>
      <c r="E168" s="57"/>
    </row>
    <row r="169" spans="1:5" s="2" customFormat="1" x14ac:dyDescent="0.3">
      <c r="A169"/>
      <c r="B169" s="3"/>
      <c r="C169" s="56"/>
      <c r="D169" s="57"/>
      <c r="E169" s="57"/>
    </row>
    <row r="170" spans="1:5" s="2" customFormat="1" x14ac:dyDescent="0.3">
      <c r="A170"/>
      <c r="B170" s="3"/>
      <c r="C170" s="56"/>
      <c r="D170" s="57"/>
      <c r="E170" s="57"/>
    </row>
    <row r="171" spans="1:5" s="2" customFormat="1" x14ac:dyDescent="0.3">
      <c r="A171"/>
      <c r="B171" s="3"/>
      <c r="C171" s="56"/>
      <c r="D171" s="57"/>
      <c r="E171" s="57"/>
    </row>
    <row r="172" spans="1:5" s="2" customFormat="1" x14ac:dyDescent="0.3">
      <c r="A172"/>
      <c r="B172" s="3"/>
      <c r="C172" s="56"/>
      <c r="D172" s="57"/>
      <c r="E172" s="57"/>
    </row>
    <row r="173" spans="1:5" s="2" customFormat="1" x14ac:dyDescent="0.3">
      <c r="A173"/>
      <c r="B173" s="3"/>
      <c r="C173" s="56"/>
      <c r="D173" s="57"/>
      <c r="E173" s="57"/>
    </row>
    <row r="174" spans="1:5" s="2" customFormat="1" x14ac:dyDescent="0.3">
      <c r="A174"/>
      <c r="B174" s="3"/>
      <c r="C174" s="56"/>
      <c r="D174" s="57"/>
      <c r="E174" s="57"/>
    </row>
    <row r="175" spans="1:5" s="2" customFormat="1" x14ac:dyDescent="0.3">
      <c r="A175"/>
      <c r="B175" s="3"/>
      <c r="C175" s="56"/>
      <c r="D175" s="57"/>
      <c r="E175" s="57"/>
    </row>
    <row r="176" spans="1:5" s="2" customFormat="1" x14ac:dyDescent="0.3">
      <c r="A176"/>
      <c r="B176" s="3"/>
      <c r="C176" s="56"/>
      <c r="D176" s="57"/>
      <c r="E176" s="57"/>
    </row>
    <row r="177" spans="1:5" s="2" customFormat="1" x14ac:dyDescent="0.3">
      <c r="A177"/>
      <c r="B177" s="3"/>
      <c r="C177" s="56"/>
      <c r="D177" s="57"/>
      <c r="E177" s="57"/>
    </row>
    <row r="178" spans="1:5" s="2" customFormat="1" x14ac:dyDescent="0.3">
      <c r="A178"/>
      <c r="B178" s="3"/>
      <c r="C178" s="56"/>
      <c r="D178" s="57"/>
      <c r="E178" s="57"/>
    </row>
    <row r="179" spans="1:5" s="2" customFormat="1" x14ac:dyDescent="0.3">
      <c r="A179"/>
      <c r="B179" s="3"/>
      <c r="C179" s="56"/>
      <c r="D179" s="57"/>
      <c r="E179" s="57"/>
    </row>
    <row r="180" spans="1:5" s="2" customFormat="1" x14ac:dyDescent="0.3">
      <c r="A180"/>
      <c r="B180" s="3"/>
      <c r="C180" s="56"/>
      <c r="D180" s="57"/>
      <c r="E180" s="57"/>
    </row>
    <row r="181" spans="1:5" s="2" customFormat="1" x14ac:dyDescent="0.3">
      <c r="A181"/>
      <c r="B181" s="3"/>
      <c r="C181" s="56"/>
      <c r="D181" s="57"/>
      <c r="E181" s="57"/>
    </row>
    <row r="182" spans="1:5" s="2" customFormat="1" x14ac:dyDescent="0.3">
      <c r="A182"/>
      <c r="B182" s="3"/>
      <c r="C182" s="56"/>
      <c r="D182" s="57"/>
      <c r="E182" s="57"/>
    </row>
    <row r="183" spans="1:5" s="2" customFormat="1" x14ac:dyDescent="0.3">
      <c r="A183"/>
      <c r="B183" s="3"/>
      <c r="C183" s="56"/>
      <c r="D183" s="57"/>
      <c r="E183" s="57"/>
    </row>
    <row r="184" spans="1:5" s="2" customFormat="1" x14ac:dyDescent="0.3">
      <c r="A184"/>
      <c r="B184" s="3"/>
      <c r="C184" s="56"/>
      <c r="D184" s="57"/>
      <c r="E184" s="57"/>
    </row>
    <row r="185" spans="1:5" s="2" customFormat="1" x14ac:dyDescent="0.3">
      <c r="A185"/>
      <c r="B185" s="3"/>
      <c r="C185" s="56"/>
      <c r="D185" s="57"/>
      <c r="E185" s="57"/>
    </row>
    <row r="186" spans="1:5" s="2" customFormat="1" x14ac:dyDescent="0.3">
      <c r="A186"/>
      <c r="B186" s="3"/>
      <c r="C186" s="56"/>
      <c r="D186" s="57"/>
      <c r="E186" s="57"/>
    </row>
    <row r="187" spans="1:5" s="2" customFormat="1" x14ac:dyDescent="0.3">
      <c r="A187"/>
      <c r="B187" s="3"/>
      <c r="C187" s="56"/>
      <c r="D187" s="57"/>
      <c r="E187" s="57"/>
    </row>
    <row r="188" spans="1:5" s="2" customFormat="1" x14ac:dyDescent="0.3">
      <c r="A188"/>
      <c r="B188" s="3"/>
      <c r="C188" s="56"/>
      <c r="D188" s="57"/>
      <c r="E188" s="57"/>
    </row>
    <row r="189" spans="1:5" s="2" customFormat="1" x14ac:dyDescent="0.3">
      <c r="A189"/>
      <c r="B189" s="3"/>
      <c r="C189" s="56"/>
      <c r="D189" s="57"/>
      <c r="E189" s="57"/>
    </row>
    <row r="190" spans="1:5" s="2" customFormat="1" x14ac:dyDescent="0.3">
      <c r="A190"/>
      <c r="B190" s="3"/>
      <c r="C190" s="56"/>
      <c r="D190" s="57"/>
      <c r="E190" s="57"/>
    </row>
    <row r="191" spans="1:5" s="2" customFormat="1" x14ac:dyDescent="0.3">
      <c r="A191"/>
      <c r="B191" s="3"/>
      <c r="C191" s="56"/>
      <c r="D191" s="57"/>
      <c r="E191" s="57"/>
    </row>
    <row r="192" spans="1:5" s="2" customFormat="1" x14ac:dyDescent="0.3">
      <c r="A192"/>
      <c r="B192" s="3"/>
      <c r="C192" s="56"/>
      <c r="D192" s="57"/>
      <c r="E192" s="57"/>
    </row>
    <row r="193" spans="1:5" s="2" customFormat="1" x14ac:dyDescent="0.3">
      <c r="A193"/>
      <c r="B193" s="3"/>
      <c r="C193" s="56"/>
      <c r="D193" s="57"/>
      <c r="E193" s="57"/>
    </row>
    <row r="194" spans="1:5" s="2" customFormat="1" x14ac:dyDescent="0.3">
      <c r="A194"/>
      <c r="B194" s="3"/>
      <c r="C194" s="56"/>
      <c r="D194" s="57"/>
      <c r="E194" s="57"/>
    </row>
    <row r="195" spans="1:5" s="2" customFormat="1" x14ac:dyDescent="0.3">
      <c r="A195"/>
      <c r="B195" s="3"/>
      <c r="C195" s="56"/>
      <c r="D195" s="57"/>
      <c r="E195" s="57"/>
    </row>
    <row r="196" spans="1:5" s="2" customFormat="1" x14ac:dyDescent="0.3">
      <c r="A196"/>
      <c r="B196" s="3"/>
      <c r="C196" s="56"/>
      <c r="D196" s="57"/>
      <c r="E196" s="57"/>
    </row>
    <row r="197" spans="1:5" s="2" customFormat="1" x14ac:dyDescent="0.3">
      <c r="A197"/>
      <c r="B197" s="3"/>
      <c r="C197" s="56"/>
      <c r="D197" s="57"/>
      <c r="E197" s="57"/>
    </row>
    <row r="198" spans="1:5" s="2" customFormat="1" x14ac:dyDescent="0.3">
      <c r="A198"/>
      <c r="B198" s="3"/>
      <c r="C198" s="56"/>
      <c r="D198" s="57"/>
      <c r="E198" s="57"/>
    </row>
    <row r="199" spans="1:5" s="2" customFormat="1" x14ac:dyDescent="0.3">
      <c r="A199"/>
      <c r="B199" s="3"/>
      <c r="C199" s="56"/>
      <c r="D199" s="57"/>
      <c r="E199" s="57"/>
    </row>
    <row r="200" spans="1:5" s="2" customFormat="1" x14ac:dyDescent="0.3">
      <c r="A200"/>
      <c r="B200" s="3"/>
      <c r="C200" s="56"/>
      <c r="D200" s="57"/>
      <c r="E200" s="57"/>
    </row>
    <row r="201" spans="1:5" s="2" customFormat="1" x14ac:dyDescent="0.3">
      <c r="A201"/>
      <c r="B201" s="3"/>
      <c r="C201" s="56"/>
      <c r="D201" s="57"/>
      <c r="E201" s="57"/>
    </row>
    <row r="202" spans="1:5" s="2" customFormat="1" x14ac:dyDescent="0.3">
      <c r="A202"/>
      <c r="B202" s="3"/>
      <c r="C202" s="56"/>
      <c r="D202" s="57"/>
      <c r="E202" s="57"/>
    </row>
    <row r="203" spans="1:5" s="2" customFormat="1" x14ac:dyDescent="0.3">
      <c r="A203"/>
      <c r="B203" s="3"/>
      <c r="C203" s="56"/>
      <c r="D203" s="57"/>
      <c r="E203" s="57"/>
    </row>
    <row r="204" spans="1:5" s="2" customFormat="1" x14ac:dyDescent="0.3">
      <c r="A204"/>
      <c r="B204" s="3"/>
      <c r="C204" s="56"/>
      <c r="D204" s="57"/>
      <c r="E204" s="57"/>
    </row>
    <row r="205" spans="1:5" s="2" customFormat="1" x14ac:dyDescent="0.3">
      <c r="A205"/>
      <c r="B205" s="3"/>
      <c r="C205" s="56"/>
      <c r="D205" s="57"/>
      <c r="E205" s="57"/>
    </row>
    <row r="206" spans="1:5" s="2" customFormat="1" x14ac:dyDescent="0.3">
      <c r="A206"/>
      <c r="B206" s="3"/>
      <c r="C206" s="56"/>
      <c r="D206" s="57"/>
      <c r="E206" s="57"/>
    </row>
    <row r="207" spans="1:5" s="2" customFormat="1" x14ac:dyDescent="0.3">
      <c r="A207"/>
      <c r="B207" s="3"/>
      <c r="C207" s="56"/>
      <c r="D207" s="57"/>
      <c r="E207" s="57"/>
    </row>
    <row r="208" spans="1:5" s="2" customFormat="1" x14ac:dyDescent="0.3">
      <c r="A208"/>
      <c r="B208" s="3"/>
      <c r="C208" s="56"/>
      <c r="D208" s="57"/>
      <c r="E208" s="57"/>
    </row>
    <row r="209" spans="1:5" s="2" customFormat="1" x14ac:dyDescent="0.3">
      <c r="A209"/>
      <c r="B209" s="3"/>
      <c r="C209" s="56"/>
      <c r="D209" s="57"/>
      <c r="E209" s="57"/>
    </row>
    <row r="210" spans="1:5" s="2" customFormat="1" x14ac:dyDescent="0.3">
      <c r="A210"/>
      <c r="B210" s="3"/>
      <c r="C210" s="56"/>
      <c r="D210" s="57"/>
      <c r="E210" s="57"/>
    </row>
    <row r="211" spans="1:5" s="2" customFormat="1" x14ac:dyDescent="0.3">
      <c r="A211"/>
      <c r="B211" s="3"/>
      <c r="C211" s="56"/>
      <c r="D211" s="57"/>
      <c r="E211" s="57"/>
    </row>
    <row r="212" spans="1:5" s="2" customFormat="1" x14ac:dyDescent="0.3">
      <c r="A212"/>
      <c r="B212" s="3"/>
      <c r="C212" s="56"/>
      <c r="D212" s="57"/>
      <c r="E212" s="57"/>
    </row>
    <row r="213" spans="1:5" s="2" customFormat="1" x14ac:dyDescent="0.3">
      <c r="A213"/>
      <c r="B213" s="3"/>
      <c r="C213" s="56"/>
      <c r="D213" s="57"/>
      <c r="E213" s="57"/>
    </row>
    <row r="214" spans="1:5" s="2" customFormat="1" x14ac:dyDescent="0.3">
      <c r="A214"/>
      <c r="B214" s="3"/>
      <c r="C214" s="56"/>
      <c r="D214" s="57"/>
      <c r="E214" s="57"/>
    </row>
    <row r="215" spans="1:5" s="2" customFormat="1" x14ac:dyDescent="0.3">
      <c r="A215"/>
      <c r="B215" s="3"/>
      <c r="C215" s="56"/>
      <c r="D215" s="57"/>
      <c r="E215" s="57"/>
    </row>
    <row r="216" spans="1:5" s="2" customFormat="1" x14ac:dyDescent="0.3">
      <c r="A216"/>
      <c r="B216" s="3"/>
      <c r="C216" s="56"/>
      <c r="D216" s="57"/>
      <c r="E216" s="57"/>
    </row>
    <row r="217" spans="1:5" s="2" customFormat="1" x14ac:dyDescent="0.3">
      <c r="A217"/>
      <c r="B217" s="3"/>
      <c r="C217" s="56"/>
      <c r="D217" s="57"/>
      <c r="E217" s="57"/>
    </row>
    <row r="218" spans="1:5" s="2" customFormat="1" x14ac:dyDescent="0.3">
      <c r="A218"/>
      <c r="B218" s="3"/>
      <c r="C218" s="56"/>
      <c r="D218" s="57"/>
      <c r="E218" s="57"/>
    </row>
    <row r="219" spans="1:5" s="2" customFormat="1" x14ac:dyDescent="0.3">
      <c r="A219"/>
      <c r="B219" s="3"/>
      <c r="C219" s="56"/>
      <c r="D219" s="57"/>
      <c r="E219" s="57"/>
    </row>
    <row r="220" spans="1:5" s="2" customFormat="1" x14ac:dyDescent="0.3">
      <c r="A220"/>
      <c r="B220" s="3"/>
      <c r="C220" s="56"/>
      <c r="D220" s="57"/>
      <c r="E220" s="57"/>
    </row>
    <row r="221" spans="1:5" s="2" customFormat="1" x14ac:dyDescent="0.3">
      <c r="A221"/>
      <c r="B221" s="3"/>
      <c r="C221" s="56"/>
      <c r="D221" s="57"/>
      <c r="E221" s="57"/>
    </row>
    <row r="222" spans="1:5" s="2" customFormat="1" x14ac:dyDescent="0.3">
      <c r="A222"/>
      <c r="B222" s="3"/>
      <c r="C222" s="56"/>
      <c r="D222" s="57"/>
      <c r="E222" s="57"/>
    </row>
    <row r="223" spans="1:5" s="2" customFormat="1" x14ac:dyDescent="0.3">
      <c r="A223"/>
      <c r="B223" s="3"/>
      <c r="C223" s="56"/>
      <c r="D223" s="57"/>
      <c r="E223" s="57"/>
    </row>
    <row r="224" spans="1:5" s="2" customFormat="1" x14ac:dyDescent="0.3">
      <c r="A224"/>
      <c r="B224" s="3"/>
      <c r="C224" s="56"/>
      <c r="D224" s="57"/>
      <c r="E224" s="57"/>
    </row>
    <row r="225" spans="1:5" s="2" customFormat="1" x14ac:dyDescent="0.3">
      <c r="A225"/>
      <c r="B225" s="3"/>
      <c r="C225" s="56"/>
      <c r="D225" s="57"/>
      <c r="E225" s="57"/>
    </row>
    <row r="226" spans="1:5" s="2" customFormat="1" x14ac:dyDescent="0.3">
      <c r="A226"/>
      <c r="B226" s="3"/>
      <c r="C226" s="56"/>
      <c r="D226" s="57"/>
      <c r="E226" s="57"/>
    </row>
    <row r="227" spans="1:5" s="2" customFormat="1" x14ac:dyDescent="0.3">
      <c r="A227"/>
      <c r="B227" s="3"/>
      <c r="C227" s="56"/>
      <c r="D227" s="57"/>
      <c r="E227" s="57"/>
    </row>
    <row r="228" spans="1:5" s="2" customFormat="1" x14ac:dyDescent="0.3">
      <c r="A228"/>
      <c r="B228" s="3"/>
      <c r="C228" s="56"/>
      <c r="D228" s="57"/>
      <c r="E228" s="57"/>
    </row>
    <row r="229" spans="1:5" s="2" customFormat="1" x14ac:dyDescent="0.3">
      <c r="A229"/>
      <c r="B229" s="3"/>
      <c r="C229" s="56"/>
      <c r="D229" s="57"/>
      <c r="E229" s="57"/>
    </row>
    <row r="230" spans="1:5" s="2" customFormat="1" x14ac:dyDescent="0.3">
      <c r="A230"/>
      <c r="B230" s="3"/>
      <c r="C230" s="56"/>
      <c r="D230" s="57"/>
      <c r="E230" s="57"/>
    </row>
    <row r="231" spans="1:5" s="2" customFormat="1" x14ac:dyDescent="0.3">
      <c r="A231"/>
      <c r="B231" s="3"/>
      <c r="C231" s="56"/>
      <c r="D231" s="57"/>
      <c r="E231" s="57"/>
    </row>
    <row r="232" spans="1:5" s="2" customFormat="1" x14ac:dyDescent="0.3">
      <c r="A232"/>
      <c r="B232" s="3"/>
      <c r="C232" s="56"/>
      <c r="D232" s="57"/>
      <c r="E232" s="57"/>
    </row>
    <row r="233" spans="1:5" s="2" customFormat="1" x14ac:dyDescent="0.3">
      <c r="A233"/>
      <c r="B233" s="3"/>
      <c r="C233" s="56"/>
      <c r="D233" s="57"/>
      <c r="E233" s="57"/>
    </row>
    <row r="234" spans="1:5" s="2" customFormat="1" x14ac:dyDescent="0.3">
      <c r="A234"/>
      <c r="B234" s="3"/>
      <c r="C234" s="56"/>
      <c r="D234" s="57"/>
      <c r="E234" s="57"/>
    </row>
    <row r="235" spans="1:5" s="2" customFormat="1" x14ac:dyDescent="0.3">
      <c r="A235"/>
      <c r="B235" s="3"/>
      <c r="C235" s="56"/>
      <c r="D235" s="57"/>
      <c r="E235" s="57"/>
    </row>
    <row r="236" spans="1:5" s="2" customFormat="1" x14ac:dyDescent="0.3">
      <c r="A236"/>
      <c r="B236" s="3"/>
      <c r="C236" s="56"/>
      <c r="D236" s="57"/>
      <c r="E236" s="57"/>
    </row>
    <row r="237" spans="1:5" s="2" customFormat="1" x14ac:dyDescent="0.3">
      <c r="A237"/>
      <c r="B237" s="3"/>
      <c r="C237" s="56"/>
      <c r="D237" s="57"/>
      <c r="E237" s="57"/>
    </row>
    <row r="238" spans="1:5" s="2" customFormat="1" x14ac:dyDescent="0.3">
      <c r="A238"/>
      <c r="B238" s="3"/>
      <c r="C238" s="56"/>
      <c r="D238" s="57"/>
      <c r="E238" s="57"/>
    </row>
    <row r="239" spans="1:5" s="2" customFormat="1" x14ac:dyDescent="0.3">
      <c r="A239"/>
      <c r="B239" s="3"/>
      <c r="C239" s="56"/>
      <c r="D239" s="57"/>
      <c r="E239" s="57"/>
    </row>
    <row r="240" spans="1:5" s="2" customFormat="1" x14ac:dyDescent="0.3">
      <c r="A240"/>
      <c r="B240" s="3"/>
      <c r="C240" s="56"/>
      <c r="D240" s="57"/>
      <c r="E240" s="57"/>
    </row>
    <row r="241" spans="1:5" s="2" customFormat="1" x14ac:dyDescent="0.3">
      <c r="A241"/>
      <c r="B241" s="3"/>
      <c r="C241" s="56"/>
      <c r="D241" s="57"/>
      <c r="E241" s="57"/>
    </row>
    <row r="242" spans="1:5" s="2" customFormat="1" x14ac:dyDescent="0.3">
      <c r="A242"/>
      <c r="B242" s="3"/>
      <c r="C242" s="56"/>
      <c r="D242" s="57"/>
      <c r="E242" s="57"/>
    </row>
    <row r="243" spans="1:5" s="2" customFormat="1" x14ac:dyDescent="0.3">
      <c r="A243"/>
      <c r="B243" s="3"/>
      <c r="C243" s="56"/>
      <c r="D243" s="57"/>
      <c r="E243" s="57"/>
    </row>
    <row r="244" spans="1:5" s="2" customFormat="1" x14ac:dyDescent="0.3">
      <c r="A244"/>
      <c r="B244" s="3"/>
      <c r="C244" s="56"/>
      <c r="D244" s="57"/>
      <c r="E244" s="57"/>
    </row>
    <row r="245" spans="1:5" s="2" customFormat="1" x14ac:dyDescent="0.3">
      <c r="A245"/>
      <c r="B245" s="3"/>
      <c r="C245" s="56"/>
      <c r="D245" s="57"/>
      <c r="E245" s="57"/>
    </row>
    <row r="246" spans="1:5" s="2" customFormat="1" x14ac:dyDescent="0.3">
      <c r="A246"/>
      <c r="B246" s="3"/>
      <c r="C246" s="56"/>
      <c r="D246" s="57"/>
      <c r="E246" s="57"/>
    </row>
    <row r="247" spans="1:5" s="2" customFormat="1" x14ac:dyDescent="0.3">
      <c r="A247"/>
      <c r="B247" s="3"/>
      <c r="C247" s="56"/>
      <c r="D247" s="57"/>
      <c r="E247" s="57"/>
    </row>
    <row r="248" spans="1:5" s="2" customFormat="1" x14ac:dyDescent="0.3">
      <c r="A248"/>
      <c r="B248" s="3"/>
      <c r="C248" s="56"/>
      <c r="D248" s="57"/>
      <c r="E248" s="57"/>
    </row>
    <row r="249" spans="1:5" s="2" customFormat="1" x14ac:dyDescent="0.3">
      <c r="A249"/>
      <c r="B249" s="3"/>
      <c r="C249" s="56"/>
      <c r="D249" s="57"/>
      <c r="E249" s="57"/>
    </row>
    <row r="250" spans="1:5" s="2" customFormat="1" x14ac:dyDescent="0.3">
      <c r="A250"/>
      <c r="B250" s="3"/>
      <c r="C250" s="56"/>
      <c r="D250" s="57"/>
      <c r="E250" s="57"/>
    </row>
    <row r="251" spans="1:5" s="2" customFormat="1" x14ac:dyDescent="0.3">
      <c r="A251"/>
      <c r="B251" s="3"/>
      <c r="C251" s="56"/>
      <c r="D251" s="57"/>
      <c r="E251" s="57"/>
    </row>
    <row r="252" spans="1:5" s="2" customFormat="1" x14ac:dyDescent="0.3">
      <c r="A252"/>
      <c r="B252" s="3"/>
      <c r="C252" s="56"/>
      <c r="D252" s="57"/>
      <c r="E252" s="57"/>
    </row>
    <row r="253" spans="1:5" s="2" customFormat="1" x14ac:dyDescent="0.3">
      <c r="A253"/>
      <c r="B253" s="3"/>
      <c r="C253" s="56"/>
      <c r="D253" s="57"/>
      <c r="E253" s="57"/>
    </row>
    <row r="254" spans="1:5" s="2" customFormat="1" x14ac:dyDescent="0.3">
      <c r="A254"/>
      <c r="B254" s="3"/>
      <c r="C254" s="56"/>
      <c r="D254" s="57"/>
      <c r="E254" s="57"/>
    </row>
    <row r="255" spans="1:5" s="2" customFormat="1" x14ac:dyDescent="0.3">
      <c r="A255"/>
      <c r="B255" s="3"/>
      <c r="C255" s="56"/>
      <c r="D255" s="57"/>
      <c r="E255" s="57"/>
    </row>
    <row r="256" spans="1:5" s="2" customFormat="1" x14ac:dyDescent="0.3">
      <c r="A256"/>
      <c r="B256" s="3"/>
      <c r="C256" s="56"/>
      <c r="D256" s="57"/>
      <c r="E256" s="57"/>
    </row>
    <row r="257" spans="1:5" s="2" customFormat="1" x14ac:dyDescent="0.3">
      <c r="A257"/>
      <c r="B257" s="3"/>
      <c r="C257" s="56"/>
      <c r="D257" s="57"/>
      <c r="E257" s="57"/>
    </row>
    <row r="258" spans="1:5" s="2" customFormat="1" x14ac:dyDescent="0.3">
      <c r="A258"/>
      <c r="B258" s="3"/>
      <c r="C258" s="56"/>
      <c r="D258" s="57"/>
      <c r="E258" s="57"/>
    </row>
    <row r="259" spans="1:5" s="2" customFormat="1" x14ac:dyDescent="0.3">
      <c r="A259"/>
      <c r="B259" s="3"/>
      <c r="C259" s="56"/>
      <c r="D259" s="57"/>
      <c r="E259" s="57"/>
    </row>
    <row r="260" spans="1:5" s="2" customFormat="1" x14ac:dyDescent="0.3">
      <c r="A260"/>
      <c r="B260" s="3"/>
      <c r="C260" s="56"/>
      <c r="D260" s="57"/>
      <c r="E260" s="57"/>
    </row>
    <row r="261" spans="1:5" s="2" customFormat="1" x14ac:dyDescent="0.3">
      <c r="A261"/>
      <c r="B261" s="3"/>
      <c r="C261" s="56"/>
      <c r="D261" s="57"/>
      <c r="E261" s="57"/>
    </row>
    <row r="262" spans="1:5" s="2" customFormat="1" x14ac:dyDescent="0.3">
      <c r="A262"/>
      <c r="B262" s="3"/>
      <c r="C262" s="56"/>
      <c r="D262" s="57"/>
      <c r="E262" s="57"/>
    </row>
    <row r="263" spans="1:5" s="2" customFormat="1" x14ac:dyDescent="0.3">
      <c r="A263"/>
      <c r="B263" s="3"/>
      <c r="C263" s="56"/>
      <c r="D263" s="57"/>
      <c r="E263" s="57"/>
    </row>
    <row r="264" spans="1:5" s="2" customFormat="1" x14ac:dyDescent="0.3">
      <c r="A264"/>
      <c r="B264" s="3"/>
      <c r="C264" s="56"/>
      <c r="D264" s="57"/>
      <c r="E264" s="57"/>
    </row>
    <row r="265" spans="1:5" s="2" customFormat="1" x14ac:dyDescent="0.3">
      <c r="A265"/>
      <c r="B265" s="3"/>
      <c r="C265" s="56"/>
      <c r="D265" s="57"/>
      <c r="E265" s="57"/>
    </row>
    <row r="266" spans="1:5" s="2" customFormat="1" x14ac:dyDescent="0.3">
      <c r="A266"/>
      <c r="B266" s="3"/>
      <c r="C266" s="56"/>
      <c r="D266" s="57"/>
      <c r="E266" s="57"/>
    </row>
    <row r="267" spans="1:5" s="2" customFormat="1" x14ac:dyDescent="0.3">
      <c r="A267"/>
      <c r="B267" s="3"/>
      <c r="C267" s="56"/>
      <c r="D267" s="57"/>
      <c r="E267" s="57"/>
    </row>
    <row r="268" spans="1:5" s="2" customFormat="1" x14ac:dyDescent="0.3">
      <c r="A268"/>
      <c r="B268" s="3"/>
      <c r="C268" s="56"/>
      <c r="D268" s="57"/>
      <c r="E268" s="57"/>
    </row>
    <row r="269" spans="1:5" s="2" customFormat="1" x14ac:dyDescent="0.3">
      <c r="A269"/>
      <c r="B269" s="3"/>
      <c r="C269" s="56"/>
      <c r="D269" s="57"/>
      <c r="E269" s="57"/>
    </row>
    <row r="270" spans="1:5" s="2" customFormat="1" x14ac:dyDescent="0.3">
      <c r="A270"/>
      <c r="B270" s="3"/>
      <c r="C270" s="56"/>
      <c r="D270" s="57"/>
      <c r="E270" s="57"/>
    </row>
    <row r="271" spans="1:5" s="2" customFormat="1" x14ac:dyDescent="0.3">
      <c r="A271"/>
      <c r="B271" s="3"/>
      <c r="C271" s="56"/>
      <c r="D271" s="57"/>
      <c r="E271" s="57"/>
    </row>
    <row r="272" spans="1:5" s="2" customFormat="1" x14ac:dyDescent="0.3">
      <c r="A272"/>
      <c r="B272" s="3"/>
      <c r="C272" s="56"/>
      <c r="D272" s="57"/>
      <c r="E272" s="57"/>
    </row>
    <row r="273" spans="1:5" s="2" customFormat="1" x14ac:dyDescent="0.3">
      <c r="A273"/>
      <c r="B273" s="3"/>
      <c r="C273" s="56"/>
      <c r="D273" s="57"/>
      <c r="E273" s="57"/>
    </row>
    <row r="274" spans="1:5" s="2" customFormat="1" x14ac:dyDescent="0.3">
      <c r="A274"/>
      <c r="B274" s="3"/>
      <c r="C274" s="56"/>
      <c r="D274" s="57"/>
      <c r="E274" s="57"/>
    </row>
    <row r="275" spans="1:5" s="2" customFormat="1" x14ac:dyDescent="0.3">
      <c r="A275"/>
      <c r="B275" s="3"/>
      <c r="C275" s="56"/>
      <c r="D275" s="57"/>
      <c r="E275" s="57"/>
    </row>
    <row r="276" spans="1:5" s="2" customFormat="1" x14ac:dyDescent="0.3">
      <c r="A276"/>
      <c r="B276" s="3"/>
      <c r="C276" s="56"/>
      <c r="D276" s="57"/>
      <c r="E276" s="57"/>
    </row>
    <row r="277" spans="1:5" s="2" customFormat="1" x14ac:dyDescent="0.3">
      <c r="A277"/>
      <c r="B277" s="3"/>
      <c r="C277" s="56"/>
      <c r="D277" s="57"/>
      <c r="E277" s="57"/>
    </row>
    <row r="278" spans="1:5" s="2" customFormat="1" x14ac:dyDescent="0.3">
      <c r="A278"/>
      <c r="B278" s="3"/>
      <c r="C278" s="56"/>
      <c r="D278" s="57"/>
      <c r="E278" s="57"/>
    </row>
    <row r="279" spans="1:5" s="2" customFormat="1" x14ac:dyDescent="0.3">
      <c r="A279"/>
      <c r="B279" s="3"/>
      <c r="C279" s="56"/>
      <c r="D279" s="57"/>
      <c r="E279" s="57"/>
    </row>
    <row r="280" spans="1:5" s="2" customFormat="1" x14ac:dyDescent="0.3">
      <c r="A280"/>
      <c r="B280" s="3"/>
      <c r="C280" s="56"/>
      <c r="D280" s="57"/>
      <c r="E280" s="57"/>
    </row>
    <row r="281" spans="1:5" s="2" customFormat="1" x14ac:dyDescent="0.3">
      <c r="A281"/>
      <c r="B281" s="3"/>
      <c r="C281" s="56"/>
      <c r="D281" s="57"/>
      <c r="E281" s="57"/>
    </row>
    <row r="282" spans="1:5" s="2" customFormat="1" x14ac:dyDescent="0.3">
      <c r="A282"/>
      <c r="B282" s="3"/>
      <c r="C282" s="56"/>
      <c r="D282" s="57"/>
      <c r="E282" s="57"/>
    </row>
    <row r="283" spans="1:5" s="2" customFormat="1" x14ac:dyDescent="0.3">
      <c r="A283"/>
      <c r="B283" s="3"/>
      <c r="C283" s="56"/>
      <c r="D283" s="57"/>
      <c r="E283" s="57"/>
    </row>
    <row r="284" spans="1:5" s="2" customFormat="1" x14ac:dyDescent="0.3">
      <c r="A284"/>
      <c r="B284" s="3"/>
      <c r="C284" s="56"/>
      <c r="D284" s="57"/>
      <c r="E284" s="57"/>
    </row>
    <row r="285" spans="1:5" s="2" customFormat="1" x14ac:dyDescent="0.3">
      <c r="A285"/>
      <c r="B285" s="3"/>
      <c r="C285" s="56"/>
      <c r="D285" s="57"/>
      <c r="E285" s="57"/>
    </row>
    <row r="286" spans="1:5" s="2" customFormat="1" x14ac:dyDescent="0.3">
      <c r="A286"/>
      <c r="B286" s="3"/>
      <c r="C286" s="56"/>
      <c r="D286" s="57"/>
      <c r="E286" s="57"/>
    </row>
    <row r="287" spans="1:5" s="2" customFormat="1" x14ac:dyDescent="0.3">
      <c r="A287"/>
      <c r="B287" s="3"/>
      <c r="C287" s="56"/>
      <c r="D287" s="57"/>
      <c r="E287" s="57"/>
    </row>
    <row r="288" spans="1:5" s="2" customFormat="1" x14ac:dyDescent="0.3">
      <c r="A288"/>
      <c r="B288" s="3"/>
      <c r="C288" s="56"/>
      <c r="D288" s="57"/>
      <c r="E288" s="57"/>
    </row>
    <row r="289" spans="1:5" s="2" customFormat="1" x14ac:dyDescent="0.3">
      <c r="A289"/>
      <c r="B289" s="3"/>
      <c r="C289" s="56"/>
      <c r="D289" s="57"/>
      <c r="E289" s="57"/>
    </row>
    <row r="290" spans="1:5" s="2" customFormat="1" x14ac:dyDescent="0.3">
      <c r="A290"/>
      <c r="B290" s="3"/>
      <c r="C290" s="56"/>
      <c r="D290" s="57"/>
      <c r="E290" s="57"/>
    </row>
    <row r="291" spans="1:5" s="2" customFormat="1" x14ac:dyDescent="0.3">
      <c r="A291"/>
      <c r="B291" s="3"/>
      <c r="C291" s="56"/>
      <c r="D291" s="57"/>
      <c r="E291" s="57"/>
    </row>
    <row r="292" spans="1:5" s="2" customFormat="1" x14ac:dyDescent="0.3">
      <c r="A292"/>
      <c r="B292" s="3"/>
      <c r="C292" s="56"/>
      <c r="D292" s="57"/>
      <c r="E292" s="57"/>
    </row>
    <row r="293" spans="1:5" s="2" customFormat="1" x14ac:dyDescent="0.3">
      <c r="A293"/>
      <c r="B293" s="3"/>
      <c r="C293" s="56"/>
      <c r="D293" s="57"/>
      <c r="E293" s="57"/>
    </row>
    <row r="294" spans="1:5" s="2" customFormat="1" x14ac:dyDescent="0.3">
      <c r="A294"/>
      <c r="B294" s="3"/>
      <c r="C294" s="56"/>
      <c r="D294" s="57"/>
      <c r="E294" s="57"/>
    </row>
    <row r="295" spans="1:5" s="2" customFormat="1" x14ac:dyDescent="0.3">
      <c r="A295"/>
      <c r="B295" s="3"/>
      <c r="C295" s="56"/>
      <c r="D295" s="57"/>
      <c r="E295" s="57"/>
    </row>
    <row r="296" spans="1:5" s="2" customFormat="1" x14ac:dyDescent="0.3">
      <c r="A296"/>
      <c r="B296" s="3"/>
      <c r="C296" s="56"/>
      <c r="D296" s="57"/>
      <c r="E296" s="57"/>
    </row>
    <row r="297" spans="1:5" s="2" customFormat="1" x14ac:dyDescent="0.3">
      <c r="A297"/>
      <c r="B297" s="3"/>
      <c r="C297" s="56"/>
      <c r="D297" s="57"/>
      <c r="E297" s="57"/>
    </row>
    <row r="298" spans="1:5" s="2" customFormat="1" x14ac:dyDescent="0.3">
      <c r="A298"/>
      <c r="B298" s="3"/>
      <c r="C298" s="56"/>
      <c r="D298" s="57"/>
      <c r="E298" s="57"/>
    </row>
    <row r="299" spans="1:5" s="2" customFormat="1" x14ac:dyDescent="0.3">
      <c r="A299"/>
      <c r="B299" s="3"/>
      <c r="C299" s="56"/>
      <c r="D299" s="57"/>
      <c r="E299" s="57"/>
    </row>
    <row r="300" spans="1:5" s="2" customFormat="1" x14ac:dyDescent="0.3">
      <c r="A300"/>
      <c r="B300" s="3"/>
      <c r="C300" s="56"/>
      <c r="D300" s="57"/>
      <c r="E300" s="57"/>
    </row>
    <row r="301" spans="1:5" s="2" customFormat="1" x14ac:dyDescent="0.3">
      <c r="A301"/>
      <c r="B301" s="3"/>
      <c r="C301" s="56"/>
      <c r="D301" s="57"/>
      <c r="E301" s="57"/>
    </row>
    <row r="302" spans="1:5" s="2" customFormat="1" x14ac:dyDescent="0.3">
      <c r="A302"/>
      <c r="B302" s="3"/>
      <c r="C302" s="56"/>
      <c r="D302" s="57"/>
      <c r="E302" s="57"/>
    </row>
    <row r="303" spans="1:5" s="2" customFormat="1" x14ac:dyDescent="0.3">
      <c r="A303"/>
      <c r="B303" s="3"/>
      <c r="C303" s="56"/>
      <c r="D303" s="57"/>
      <c r="E303" s="57"/>
    </row>
    <row r="304" spans="1:5" s="2" customFormat="1" x14ac:dyDescent="0.3">
      <c r="A304"/>
      <c r="B304" s="3"/>
      <c r="C304" s="56"/>
      <c r="D304" s="57"/>
      <c r="E304" s="57"/>
    </row>
    <row r="305" spans="1:5" s="2" customFormat="1" x14ac:dyDescent="0.3">
      <c r="A305"/>
      <c r="B305" s="3"/>
      <c r="C305" s="56"/>
      <c r="D305" s="57"/>
      <c r="E305" s="57"/>
    </row>
    <row r="306" spans="1:5" s="2" customFormat="1" x14ac:dyDescent="0.3">
      <c r="A306"/>
      <c r="B306" s="3"/>
      <c r="C306" s="56"/>
      <c r="D306" s="57"/>
      <c r="E306" s="57"/>
    </row>
    <row r="307" spans="1:5" s="2" customFormat="1" x14ac:dyDescent="0.3">
      <c r="A307"/>
      <c r="B307" s="3"/>
      <c r="C307" s="56"/>
      <c r="D307" s="57"/>
      <c r="E307" s="57"/>
    </row>
    <row r="308" spans="1:5" s="2" customFormat="1" x14ac:dyDescent="0.3">
      <c r="A308"/>
      <c r="B308" s="3"/>
      <c r="C308" s="56"/>
      <c r="D308" s="57"/>
      <c r="E308" s="57"/>
    </row>
    <row r="309" spans="1:5" s="2" customFormat="1" x14ac:dyDescent="0.3">
      <c r="A309"/>
      <c r="B309" s="3"/>
      <c r="C309" s="56"/>
      <c r="D309" s="57"/>
      <c r="E309" s="57"/>
    </row>
    <row r="310" spans="1:5" s="2" customFormat="1" x14ac:dyDescent="0.3">
      <c r="A310"/>
      <c r="B310" s="3"/>
      <c r="C310" s="56"/>
      <c r="D310" s="57"/>
      <c r="E310" s="57"/>
    </row>
    <row r="311" spans="1:5" s="2" customFormat="1" x14ac:dyDescent="0.3">
      <c r="A311"/>
      <c r="B311" s="3"/>
      <c r="C311" s="56"/>
      <c r="D311" s="57"/>
      <c r="E311" s="57"/>
    </row>
    <row r="312" spans="1:5" s="2" customFormat="1" x14ac:dyDescent="0.3">
      <c r="A312"/>
      <c r="B312" s="3"/>
      <c r="C312" s="56"/>
      <c r="D312" s="57"/>
      <c r="E312" s="57"/>
    </row>
    <row r="313" spans="1:5" s="2" customFormat="1" x14ac:dyDescent="0.3">
      <c r="A313"/>
      <c r="B313" s="3"/>
      <c r="C313" s="56"/>
      <c r="D313" s="57"/>
      <c r="E313" s="57"/>
    </row>
    <row r="314" spans="1:5" s="2" customFormat="1" x14ac:dyDescent="0.3">
      <c r="A314"/>
      <c r="B314" s="3"/>
      <c r="C314" s="56"/>
      <c r="D314" s="57"/>
      <c r="E314" s="57"/>
    </row>
    <row r="315" spans="1:5" s="2" customFormat="1" x14ac:dyDescent="0.3">
      <c r="A315"/>
      <c r="B315" s="3"/>
      <c r="C315"/>
    </row>
    <row r="316" spans="1:5" s="2" customFormat="1" x14ac:dyDescent="0.3">
      <c r="A316"/>
      <c r="B316" s="3"/>
      <c r="C316"/>
    </row>
    <row r="317" spans="1:5" s="2" customFormat="1" x14ac:dyDescent="0.3">
      <c r="A317"/>
      <c r="B317" s="3"/>
      <c r="C317"/>
    </row>
    <row r="318" spans="1:5" s="2" customFormat="1" x14ac:dyDescent="0.3">
      <c r="A318"/>
      <c r="B318" s="3"/>
      <c r="C318"/>
    </row>
    <row r="319" spans="1:5" s="2" customFormat="1" x14ac:dyDescent="0.3">
      <c r="A319"/>
      <c r="B319" s="3"/>
      <c r="C319"/>
    </row>
    <row r="320" spans="1:5" s="2" customFormat="1" x14ac:dyDescent="0.3">
      <c r="A320"/>
      <c r="B320" s="3"/>
      <c r="C320"/>
    </row>
    <row r="321" spans="1:3" s="2" customFormat="1" x14ac:dyDescent="0.3">
      <c r="A321"/>
      <c r="B321" s="3"/>
      <c r="C321"/>
    </row>
    <row r="322" spans="1:3" s="2" customFormat="1" x14ac:dyDescent="0.3">
      <c r="A322"/>
      <c r="B322" s="3"/>
      <c r="C322"/>
    </row>
    <row r="323" spans="1:3" s="2" customFormat="1" x14ac:dyDescent="0.3">
      <c r="A323"/>
      <c r="B323" s="3"/>
      <c r="C323"/>
    </row>
    <row r="324" spans="1:3" s="2" customFormat="1" x14ac:dyDescent="0.3">
      <c r="A324"/>
      <c r="B324" s="3"/>
      <c r="C324"/>
    </row>
    <row r="325" spans="1:3" s="2" customFormat="1" x14ac:dyDescent="0.3">
      <c r="A325"/>
      <c r="B325" s="3"/>
      <c r="C325"/>
    </row>
    <row r="326" spans="1:3" s="2" customFormat="1" x14ac:dyDescent="0.3">
      <c r="A326"/>
      <c r="B326" s="3"/>
      <c r="C326"/>
    </row>
    <row r="327" spans="1:3" s="2" customFormat="1" x14ac:dyDescent="0.3">
      <c r="A327"/>
      <c r="B327" s="3"/>
      <c r="C327"/>
    </row>
    <row r="328" spans="1:3" s="2" customFormat="1" x14ac:dyDescent="0.3">
      <c r="A328"/>
      <c r="B328" s="3"/>
      <c r="C328"/>
    </row>
    <row r="329" spans="1:3" s="2" customFormat="1" x14ac:dyDescent="0.3">
      <c r="A329"/>
      <c r="B329" s="3"/>
      <c r="C329"/>
    </row>
    <row r="330" spans="1:3" s="2" customFormat="1" x14ac:dyDescent="0.3">
      <c r="A330"/>
      <c r="B330" s="3"/>
      <c r="C330"/>
    </row>
    <row r="331" spans="1:3" s="2" customFormat="1" x14ac:dyDescent="0.3">
      <c r="A331"/>
      <c r="B331" s="3"/>
      <c r="C331"/>
    </row>
    <row r="332" spans="1:3" s="2" customFormat="1" x14ac:dyDescent="0.3">
      <c r="A332"/>
      <c r="B332" s="3"/>
      <c r="C332"/>
    </row>
    <row r="333" spans="1:3" s="2" customFormat="1" x14ac:dyDescent="0.3">
      <c r="A333"/>
      <c r="B333" s="3"/>
      <c r="C333"/>
    </row>
    <row r="334" spans="1:3" s="2" customFormat="1" x14ac:dyDescent="0.3">
      <c r="A334"/>
      <c r="B334" s="3"/>
      <c r="C334"/>
    </row>
    <row r="335" spans="1:3" s="2" customFormat="1" x14ac:dyDescent="0.3">
      <c r="A335"/>
      <c r="B335" s="3"/>
      <c r="C335"/>
    </row>
    <row r="336" spans="1:3" s="2" customFormat="1" x14ac:dyDescent="0.3">
      <c r="A336"/>
      <c r="B336" s="3"/>
      <c r="C336"/>
    </row>
    <row r="337" spans="1:3" s="2" customFormat="1" x14ac:dyDescent="0.3">
      <c r="A337"/>
      <c r="B337" s="3"/>
      <c r="C337"/>
    </row>
    <row r="338" spans="1:3" s="2" customFormat="1" x14ac:dyDescent="0.3">
      <c r="A338"/>
      <c r="B338" s="3"/>
      <c r="C338"/>
    </row>
    <row r="339" spans="1:3" s="2" customFormat="1" x14ac:dyDescent="0.3">
      <c r="A339"/>
      <c r="B339" s="3"/>
      <c r="C339"/>
    </row>
    <row r="340" spans="1:3" s="2" customFormat="1" x14ac:dyDescent="0.3">
      <c r="A340"/>
      <c r="B340" s="3"/>
      <c r="C340"/>
    </row>
    <row r="341" spans="1:3" s="2" customFormat="1" x14ac:dyDescent="0.3">
      <c r="A341"/>
      <c r="B341" s="3"/>
      <c r="C341"/>
    </row>
    <row r="342" spans="1:3" s="2" customFormat="1" x14ac:dyDescent="0.3">
      <c r="A342"/>
      <c r="B342" s="3"/>
      <c r="C342"/>
    </row>
    <row r="343" spans="1:3" s="2" customFormat="1" x14ac:dyDescent="0.3">
      <c r="A343"/>
      <c r="B343" s="3"/>
      <c r="C343"/>
    </row>
    <row r="344" spans="1:3" s="2" customFormat="1" x14ac:dyDescent="0.3">
      <c r="A344"/>
      <c r="B344" s="3"/>
      <c r="C344"/>
    </row>
    <row r="345" spans="1:3" s="2" customFormat="1" x14ac:dyDescent="0.3">
      <c r="A345"/>
      <c r="B345" s="3"/>
      <c r="C345"/>
    </row>
    <row r="356" spans="1:13" s="71" customFormat="1" x14ac:dyDescent="0.3">
      <c r="A356"/>
      <c r="B356"/>
      <c r="C356"/>
      <c r="D356"/>
      <c r="E356"/>
      <c r="F356"/>
      <c r="G356"/>
      <c r="H356"/>
      <c r="I356"/>
      <c r="J356"/>
      <c r="K356"/>
      <c r="L356"/>
      <c r="M356"/>
    </row>
  </sheetData>
  <mergeCells count="59">
    <mergeCell ref="D14:E16"/>
    <mergeCell ref="C11:E11"/>
    <mergeCell ref="A12:B12"/>
    <mergeCell ref="D12:E12"/>
    <mergeCell ref="A13:B13"/>
    <mergeCell ref="D13:E13"/>
    <mergeCell ref="D32:E33"/>
    <mergeCell ref="A17:B17"/>
    <mergeCell ref="D17:E17"/>
    <mergeCell ref="D18:E19"/>
    <mergeCell ref="A20:B20"/>
    <mergeCell ref="D20:E20"/>
    <mergeCell ref="D21:E23"/>
    <mergeCell ref="A24:B24"/>
    <mergeCell ref="D24:E24"/>
    <mergeCell ref="D25:E30"/>
    <mergeCell ref="A31:B31"/>
    <mergeCell ref="D31:E31"/>
    <mergeCell ref="D50:E51"/>
    <mergeCell ref="A34:B34"/>
    <mergeCell ref="D34:E34"/>
    <mergeCell ref="D35:E38"/>
    <mergeCell ref="A39:B39"/>
    <mergeCell ref="D39:E39"/>
    <mergeCell ref="D40:E42"/>
    <mergeCell ref="A43:B43"/>
    <mergeCell ref="D43:E43"/>
    <mergeCell ref="D44:E48"/>
    <mergeCell ref="A49:B49"/>
    <mergeCell ref="D49:E49"/>
    <mergeCell ref="A67:B67"/>
    <mergeCell ref="D67:E67"/>
    <mergeCell ref="A52:B52"/>
    <mergeCell ref="D52:E52"/>
    <mergeCell ref="D53:E56"/>
    <mergeCell ref="A57:B57"/>
    <mergeCell ref="D57:E57"/>
    <mergeCell ref="D58:E58"/>
    <mergeCell ref="A60:B60"/>
    <mergeCell ref="D60:E60"/>
    <mergeCell ref="A61:B61"/>
    <mergeCell ref="D61:E61"/>
    <mergeCell ref="D62:E66"/>
    <mergeCell ref="C90:E90"/>
    <mergeCell ref="A1:E1"/>
    <mergeCell ref="A2:E2"/>
    <mergeCell ref="A3:E3"/>
    <mergeCell ref="A4:E4"/>
    <mergeCell ref="A5:E5"/>
    <mergeCell ref="A6:E6"/>
    <mergeCell ref="A7:E7"/>
    <mergeCell ref="A8:E8"/>
    <mergeCell ref="A9:E9"/>
    <mergeCell ref="D68:E73"/>
    <mergeCell ref="A74:B74"/>
    <mergeCell ref="D74:E74"/>
    <mergeCell ref="D75:E77"/>
    <mergeCell ref="C80:E80"/>
    <mergeCell ref="C81:E81"/>
  </mergeCells>
  <pageMargins left="0.7" right="0.7" top="0.75" bottom="0.75" header="0.3" footer="0.3"/>
  <pageSetup paperSize="9" orientation="portrait" horizontalDpi="4294967293" verticalDpi="4294967293" r:id="rId1"/>
  <drawing r:id="rId2"/>
  <extLst>
    <ext xmlns:x14="http://schemas.microsoft.com/office/spreadsheetml/2009/9/main" uri="{78C0D931-6437-407d-A8EE-F0AAD7539E65}">
      <x14:conditionalFormattings>
        <x14:conditionalFormatting xmlns:xm="http://schemas.microsoft.com/office/excel/2006/main">
          <x14:cfRule type="cellIs" priority="66" operator="equal" id="{F1501BDA-1240-473A-994E-25FEC467762F}">
            <xm:f>VERBERGEN!$F$9</xm:f>
            <x14:dxf>
              <font>
                <color auto="1"/>
              </font>
              <fill>
                <patternFill>
                  <bgColor rgb="FF00B050"/>
                </patternFill>
              </fill>
            </x14:dxf>
          </x14:cfRule>
          <x14:cfRule type="cellIs" priority="67" operator="equal" id="{FB7204D0-4610-4B2B-8917-09F2214796BD}">
            <xm:f>VERBERGEN!$F$8</xm:f>
            <x14:dxf>
              <font>
                <color auto="1"/>
              </font>
              <fill>
                <patternFill>
                  <bgColor rgb="FFFFFF00"/>
                </patternFill>
              </fill>
            </x14:dxf>
          </x14:cfRule>
          <x14:cfRule type="cellIs" priority="68" operator="equal" id="{A94294B0-EF48-4A22-B902-D4E5355B54E2}">
            <xm:f>VERBERGEN!$F$7</xm:f>
            <x14:dxf>
              <font>
                <color auto="1"/>
              </font>
              <fill>
                <patternFill>
                  <bgColor rgb="FFFFC000"/>
                </patternFill>
              </fill>
            </x14:dxf>
          </x14:cfRule>
          <x14:cfRule type="cellIs" priority="69" operator="equal" id="{46D7B59D-DF69-46F0-A940-439AB87ECB9C}">
            <xm:f>VERBERGEN!$F$6</xm:f>
            <x14:dxf>
              <font>
                <color auto="1"/>
              </font>
              <fill>
                <patternFill>
                  <bgColor rgb="FFFF0000"/>
                </patternFill>
              </fill>
            </x14:dxf>
          </x14:cfRule>
          <x14:cfRule type="cellIs" priority="70" operator="equal" id="{260B8EAE-8AF5-48AB-989D-7D6CB4FA7914}">
            <xm:f>VERBERGEN!$F$5</xm:f>
            <x14:dxf>
              <font>
                <color auto="1"/>
              </font>
              <fill>
                <patternFill>
                  <bgColor theme="2" tint="-0.499984740745262"/>
                </patternFill>
              </fill>
            </x14:dxf>
          </x14:cfRule>
          <xm:sqref>D67:E67</xm:sqref>
        </x14:conditionalFormatting>
        <x14:conditionalFormatting xmlns:xm="http://schemas.microsoft.com/office/excel/2006/main">
          <x14:cfRule type="cellIs" priority="71" operator="equal" id="{FD74A779-DEFD-4472-9195-F0938BC975CA}">
            <xm:f>VERBERGEN!$F$9</xm:f>
            <x14:dxf>
              <font>
                <color auto="1"/>
              </font>
              <fill>
                <patternFill>
                  <bgColor rgb="FF00B050"/>
                </patternFill>
              </fill>
            </x14:dxf>
          </x14:cfRule>
          <x14:cfRule type="cellIs" priority="72" operator="equal" id="{7EFC355A-589C-4ED8-BD1C-DA97B64CCF31}">
            <xm:f>VERBERGEN!$F$8</xm:f>
            <x14:dxf>
              <font>
                <color auto="1"/>
              </font>
              <fill>
                <patternFill>
                  <bgColor rgb="FFFFFF00"/>
                </patternFill>
              </fill>
            </x14:dxf>
          </x14:cfRule>
          <x14:cfRule type="cellIs" priority="73" operator="equal" id="{71436BB3-603E-4EE3-A4FD-A5CB2A1487EE}">
            <xm:f>VERBERGEN!$F$7</xm:f>
            <x14:dxf>
              <font>
                <color auto="1"/>
              </font>
              <fill>
                <patternFill>
                  <bgColor rgb="FFFFC000"/>
                </patternFill>
              </fill>
            </x14:dxf>
          </x14:cfRule>
          <x14:cfRule type="cellIs" priority="74" operator="equal" id="{0DE28D7C-CB32-40C1-8A33-8874625BFF34}">
            <xm:f>VERBERGEN!$F$6</xm:f>
            <x14:dxf>
              <font>
                <color auto="1"/>
              </font>
              <fill>
                <patternFill>
                  <bgColor rgb="FFFF0000"/>
                </patternFill>
              </fill>
            </x14:dxf>
          </x14:cfRule>
          <x14:cfRule type="cellIs" priority="75" operator="equal" id="{544F0395-686E-4DF9-AAA3-71F00FE3F887}">
            <xm:f>VERBERGEN!$F$5</xm:f>
            <x14:dxf>
              <font>
                <color auto="1"/>
              </font>
              <fill>
                <patternFill>
                  <bgColor theme="2" tint="-0.499984740745262"/>
                </patternFill>
              </fill>
            </x14:dxf>
          </x14:cfRule>
          <xm:sqref>D58 D35 D13:E13 D14 D68 D75 D17:E20 D44:E48 D61:E61 D25:E30 D32:E33 D50:E51 D53:E56</xm:sqref>
        </x14:conditionalFormatting>
        <x14:conditionalFormatting xmlns:xm="http://schemas.microsoft.com/office/excel/2006/main">
          <x14:cfRule type="cellIs" priority="56" operator="equal" id="{BA6D7D38-3092-44F5-BCD7-3A4D8998F854}">
            <xm:f>VERBERGEN!$F$9</xm:f>
            <x14:dxf>
              <font>
                <color auto="1"/>
              </font>
              <fill>
                <patternFill>
                  <bgColor rgb="FF00B050"/>
                </patternFill>
              </fill>
            </x14:dxf>
          </x14:cfRule>
          <x14:cfRule type="cellIs" priority="57" operator="equal" id="{B8901F5B-7030-4465-91E9-45EC750304FD}">
            <xm:f>VERBERGEN!$F$8</xm:f>
            <x14:dxf>
              <font>
                <color auto="1"/>
              </font>
              <fill>
                <patternFill>
                  <bgColor rgb="FFFFFF00"/>
                </patternFill>
              </fill>
            </x14:dxf>
          </x14:cfRule>
          <x14:cfRule type="cellIs" priority="58" operator="equal" id="{02485D86-772B-4465-AB67-63E82B9F794D}">
            <xm:f>VERBERGEN!$F$7</xm:f>
            <x14:dxf>
              <font>
                <color auto="1"/>
              </font>
              <fill>
                <patternFill>
                  <bgColor rgb="FFFFC000"/>
                </patternFill>
              </fill>
            </x14:dxf>
          </x14:cfRule>
          <x14:cfRule type="cellIs" priority="59" operator="equal" id="{6FD941FC-0369-44A1-9A6B-F39BC79AFEED}">
            <xm:f>VERBERGEN!$F$6</xm:f>
            <x14:dxf>
              <font>
                <color auto="1"/>
              </font>
              <fill>
                <patternFill>
                  <bgColor rgb="FFFF0000"/>
                </patternFill>
              </fill>
            </x14:dxf>
          </x14:cfRule>
          <x14:cfRule type="cellIs" priority="60" operator="equal" id="{D1A7CA77-FA89-415A-B5C5-0C5DDA5A8365}">
            <xm:f>VERBERGEN!$F$5</xm:f>
            <x14:dxf>
              <font>
                <color auto="1"/>
              </font>
              <fill>
                <patternFill>
                  <bgColor theme="2" tint="-0.499984740745262"/>
                </patternFill>
              </fill>
            </x14:dxf>
          </x14:cfRule>
          <xm:sqref>C87</xm:sqref>
        </x14:conditionalFormatting>
        <x14:conditionalFormatting xmlns:xm="http://schemas.microsoft.com/office/excel/2006/main">
          <x14:cfRule type="cellIs" priority="41" operator="equal" id="{EDE44EA4-164F-4042-A4B2-85B6DA0AE99C}">
            <xm:f>VERBERGEN!$F$9</xm:f>
            <x14:dxf>
              <font>
                <color auto="1"/>
              </font>
              <fill>
                <patternFill>
                  <bgColor rgb="FF00B050"/>
                </patternFill>
              </fill>
            </x14:dxf>
          </x14:cfRule>
          <x14:cfRule type="cellIs" priority="42" operator="equal" id="{03B06FBC-C897-4D0F-ACE8-9B79775B47E0}">
            <xm:f>VERBERGEN!$F$8</xm:f>
            <x14:dxf>
              <font>
                <color auto="1"/>
              </font>
              <fill>
                <patternFill>
                  <bgColor rgb="FFFFFF00"/>
                </patternFill>
              </fill>
            </x14:dxf>
          </x14:cfRule>
          <x14:cfRule type="cellIs" priority="43" operator="equal" id="{AFCE7BB8-3BA6-4A59-8B06-26CCEE4B7E81}">
            <xm:f>VERBERGEN!$F$7</xm:f>
            <x14:dxf>
              <font>
                <color auto="1"/>
              </font>
              <fill>
                <patternFill>
                  <bgColor rgb="FFFFC000"/>
                </patternFill>
              </fill>
            </x14:dxf>
          </x14:cfRule>
          <x14:cfRule type="cellIs" priority="44" operator="equal" id="{FA4E96D7-D0A8-4CCE-A2A6-AD75CDE71276}">
            <xm:f>VERBERGEN!$F$6</xm:f>
            <x14:dxf>
              <font>
                <color auto="1"/>
              </font>
              <fill>
                <patternFill>
                  <bgColor rgb="FFFF0000"/>
                </patternFill>
              </fill>
            </x14:dxf>
          </x14:cfRule>
          <x14:cfRule type="cellIs" priority="45" operator="equal" id="{D2C533BD-FB42-4FF2-A3F8-15A727279C85}">
            <xm:f>VERBERGEN!$F$5</xm:f>
            <x14:dxf>
              <font>
                <color auto="1"/>
              </font>
              <fill>
                <patternFill>
                  <bgColor theme="2" tint="-0.499984740745262"/>
                </patternFill>
              </fill>
            </x14:dxf>
          </x14:cfRule>
          <xm:sqref>D31:E31</xm:sqref>
        </x14:conditionalFormatting>
        <x14:conditionalFormatting xmlns:xm="http://schemas.microsoft.com/office/excel/2006/main">
          <x14:cfRule type="cellIs" priority="61" operator="equal" id="{B483650D-22F8-446C-B905-C34D536C4421}">
            <xm:f>VERBERGEN!$F$9</xm:f>
            <x14:dxf>
              <font>
                <color auto="1"/>
              </font>
              <fill>
                <patternFill>
                  <bgColor rgb="FF00B050"/>
                </patternFill>
              </fill>
            </x14:dxf>
          </x14:cfRule>
          <x14:cfRule type="cellIs" priority="62" operator="equal" id="{A430DABC-9F44-4C73-AE53-7938D2878A44}">
            <xm:f>VERBERGEN!$F$8</xm:f>
            <x14:dxf>
              <font>
                <color auto="1"/>
              </font>
              <fill>
                <patternFill>
                  <bgColor rgb="FFFFFF00"/>
                </patternFill>
              </fill>
            </x14:dxf>
          </x14:cfRule>
          <x14:cfRule type="cellIs" priority="63" operator="equal" id="{E82E9C69-5405-448D-9591-F82132847DF5}">
            <xm:f>VERBERGEN!$F$7</xm:f>
            <x14:dxf>
              <font>
                <color auto="1"/>
              </font>
              <fill>
                <patternFill>
                  <bgColor rgb="FFFFC000"/>
                </patternFill>
              </fill>
            </x14:dxf>
          </x14:cfRule>
          <x14:cfRule type="cellIs" priority="64" operator="equal" id="{09AC1150-32BC-497C-AF09-CD9E645793E2}">
            <xm:f>VERBERGEN!$F$6</xm:f>
            <x14:dxf>
              <font>
                <color auto="1"/>
              </font>
              <fill>
                <patternFill>
                  <bgColor rgb="FFFF0000"/>
                </patternFill>
              </fill>
            </x14:dxf>
          </x14:cfRule>
          <x14:cfRule type="cellIs" priority="65" operator="equal" id="{6FA38C5F-86BE-4000-8599-2FEC5020782E}">
            <xm:f>VERBERGEN!$F$5</xm:f>
            <x14:dxf>
              <font>
                <color auto="1"/>
              </font>
              <fill>
                <patternFill>
                  <bgColor theme="2" tint="-0.499984740745262"/>
                </patternFill>
              </fill>
            </x14:dxf>
          </x14:cfRule>
          <xm:sqref>D74:E74</xm:sqref>
        </x14:conditionalFormatting>
        <x14:conditionalFormatting xmlns:xm="http://schemas.microsoft.com/office/excel/2006/main">
          <x14:cfRule type="cellIs" priority="36" operator="equal" id="{435E49E2-0E2B-4C97-B284-35E1D1EEEB4B}">
            <xm:f>VERBERGEN!$F$9</xm:f>
            <x14:dxf>
              <font>
                <color auto="1"/>
              </font>
              <fill>
                <patternFill>
                  <bgColor rgb="FF00B050"/>
                </patternFill>
              </fill>
            </x14:dxf>
          </x14:cfRule>
          <x14:cfRule type="cellIs" priority="37" operator="equal" id="{8F8D0CDB-68CC-40DF-B4F0-1D097092C05A}">
            <xm:f>VERBERGEN!$F$8</xm:f>
            <x14:dxf>
              <font>
                <color auto="1"/>
              </font>
              <fill>
                <patternFill>
                  <bgColor rgb="FFFFFF00"/>
                </patternFill>
              </fill>
            </x14:dxf>
          </x14:cfRule>
          <x14:cfRule type="cellIs" priority="38" operator="equal" id="{8A28A97B-8617-4CF5-98A4-1399833D444A}">
            <xm:f>VERBERGEN!$F$7</xm:f>
            <x14:dxf>
              <font>
                <color auto="1"/>
              </font>
              <fill>
                <patternFill>
                  <bgColor rgb="FFFFC000"/>
                </patternFill>
              </fill>
            </x14:dxf>
          </x14:cfRule>
          <x14:cfRule type="cellIs" priority="39" operator="equal" id="{BBF76B1B-D183-4552-94A1-934F68AABDBB}">
            <xm:f>VERBERGEN!$F$6</xm:f>
            <x14:dxf>
              <font>
                <color auto="1"/>
              </font>
              <fill>
                <patternFill>
                  <bgColor rgb="FFFF0000"/>
                </patternFill>
              </fill>
            </x14:dxf>
          </x14:cfRule>
          <x14:cfRule type="cellIs" priority="40" operator="equal" id="{3516CB8E-B73A-4346-980C-04A453B5FD64}">
            <xm:f>VERBERGEN!$F$5</xm:f>
            <x14:dxf>
              <font>
                <color auto="1"/>
              </font>
              <fill>
                <patternFill>
                  <bgColor theme="2" tint="-0.499984740745262"/>
                </patternFill>
              </fill>
            </x14:dxf>
          </x14:cfRule>
          <xm:sqref>D34:E34</xm:sqref>
        </x14:conditionalFormatting>
        <x14:conditionalFormatting xmlns:xm="http://schemas.microsoft.com/office/excel/2006/main">
          <x14:cfRule type="cellIs" priority="51" operator="equal" id="{ECEB9AB7-9387-4CD2-A58B-AA0094D40172}">
            <xm:f>VERBERGEN!$F$9</xm:f>
            <x14:dxf>
              <font>
                <color auto="1"/>
              </font>
              <fill>
                <patternFill>
                  <bgColor rgb="FF00B050"/>
                </patternFill>
              </fill>
            </x14:dxf>
          </x14:cfRule>
          <x14:cfRule type="cellIs" priority="52" operator="equal" id="{F4EC6F23-7521-4EF8-BCF0-B72B6017E8DE}">
            <xm:f>VERBERGEN!$F$8</xm:f>
            <x14:dxf>
              <font>
                <color auto="1"/>
              </font>
              <fill>
                <patternFill>
                  <bgColor rgb="FFFFFF00"/>
                </patternFill>
              </fill>
            </x14:dxf>
          </x14:cfRule>
          <x14:cfRule type="cellIs" priority="53" operator="equal" id="{A05FB666-E4AA-45D6-89A6-AC9ED0D17764}">
            <xm:f>VERBERGEN!$F$7</xm:f>
            <x14:dxf>
              <font>
                <color auto="1"/>
              </font>
              <fill>
                <patternFill>
                  <bgColor rgb="FFFFC000"/>
                </patternFill>
              </fill>
            </x14:dxf>
          </x14:cfRule>
          <x14:cfRule type="cellIs" priority="54" operator="equal" id="{A64F9E05-7EB1-4D50-B6EB-BE889F1979BA}">
            <xm:f>VERBERGEN!$F$6</xm:f>
            <x14:dxf>
              <font>
                <color auto="1"/>
              </font>
              <fill>
                <patternFill>
                  <bgColor rgb="FFFF0000"/>
                </patternFill>
              </fill>
            </x14:dxf>
          </x14:cfRule>
          <x14:cfRule type="cellIs" priority="55" operator="equal" id="{C7428767-0FA1-47C0-A1B4-10F928613EC9}">
            <xm:f>VERBERGEN!$F$5</xm:f>
            <x14:dxf>
              <font>
                <color auto="1"/>
              </font>
              <fill>
                <patternFill>
                  <bgColor theme="2" tint="-0.499984740745262"/>
                </patternFill>
              </fill>
            </x14:dxf>
          </x14:cfRule>
          <xm:sqref>D62</xm:sqref>
        </x14:conditionalFormatting>
        <x14:conditionalFormatting xmlns:xm="http://schemas.microsoft.com/office/excel/2006/main">
          <x14:cfRule type="cellIs" priority="46" operator="equal" id="{1507B29C-87F3-4C13-88D5-D577D7AB9113}">
            <xm:f>VERBERGEN!$F$9</xm:f>
            <x14:dxf>
              <font>
                <color auto="1"/>
              </font>
              <fill>
                <patternFill>
                  <bgColor rgb="FF00B050"/>
                </patternFill>
              </fill>
            </x14:dxf>
          </x14:cfRule>
          <x14:cfRule type="cellIs" priority="47" operator="equal" id="{E4746301-969D-4010-B806-9A429555BD50}">
            <xm:f>VERBERGEN!$F$8</xm:f>
            <x14:dxf>
              <font>
                <color auto="1"/>
              </font>
              <fill>
                <patternFill>
                  <bgColor rgb="FFFFFF00"/>
                </patternFill>
              </fill>
            </x14:dxf>
          </x14:cfRule>
          <x14:cfRule type="cellIs" priority="48" operator="equal" id="{4F541C36-DFDB-453D-B389-0689810EBF48}">
            <xm:f>VERBERGEN!$F$7</xm:f>
            <x14:dxf>
              <font>
                <color auto="1"/>
              </font>
              <fill>
                <patternFill>
                  <bgColor rgb="FFFFC000"/>
                </patternFill>
              </fill>
            </x14:dxf>
          </x14:cfRule>
          <x14:cfRule type="cellIs" priority="49" operator="equal" id="{770C32B0-E8B8-4982-806A-54DA8BACEA09}">
            <xm:f>VERBERGEN!$F$6</xm:f>
            <x14:dxf>
              <font>
                <color auto="1"/>
              </font>
              <fill>
                <patternFill>
                  <bgColor rgb="FFFF0000"/>
                </patternFill>
              </fill>
            </x14:dxf>
          </x14:cfRule>
          <x14:cfRule type="cellIs" priority="50" operator="equal" id="{BDC62FC4-1B7C-484B-B892-0F729F32A398}">
            <xm:f>VERBERGEN!$F$5</xm:f>
            <x14:dxf>
              <font>
                <color auto="1"/>
              </font>
              <fill>
                <patternFill>
                  <bgColor theme="2" tint="-0.499984740745262"/>
                </patternFill>
              </fill>
            </x14:dxf>
          </x14:cfRule>
          <xm:sqref>D24:E24</xm:sqref>
        </x14:conditionalFormatting>
        <x14:conditionalFormatting xmlns:xm="http://schemas.microsoft.com/office/excel/2006/main">
          <x14:cfRule type="cellIs" priority="31" operator="equal" id="{C6F43CE2-71CC-4785-A778-C6AC448C9F98}">
            <xm:f>VERBERGEN!$F$9</xm:f>
            <x14:dxf>
              <font>
                <color auto="1"/>
              </font>
              <fill>
                <patternFill>
                  <bgColor rgb="FF00B050"/>
                </patternFill>
              </fill>
            </x14:dxf>
          </x14:cfRule>
          <x14:cfRule type="cellIs" priority="32" operator="equal" id="{D66AB19E-B84E-45A7-BD4D-17A91C6EB6D8}">
            <xm:f>VERBERGEN!$F$8</xm:f>
            <x14:dxf>
              <font>
                <color auto="1"/>
              </font>
              <fill>
                <patternFill>
                  <bgColor rgb="FFFFFF00"/>
                </patternFill>
              </fill>
            </x14:dxf>
          </x14:cfRule>
          <x14:cfRule type="cellIs" priority="33" operator="equal" id="{60E85A21-1AD8-4078-A45D-6437C92B8D43}">
            <xm:f>VERBERGEN!$F$7</xm:f>
            <x14:dxf>
              <font>
                <color auto="1"/>
              </font>
              <fill>
                <patternFill>
                  <bgColor rgb="FFFFC000"/>
                </patternFill>
              </fill>
            </x14:dxf>
          </x14:cfRule>
          <x14:cfRule type="cellIs" priority="34" operator="equal" id="{67BA05CD-10D7-4216-8FA6-E7E9642A9FE0}">
            <xm:f>VERBERGEN!$F$6</xm:f>
            <x14:dxf>
              <font>
                <color auto="1"/>
              </font>
              <fill>
                <patternFill>
                  <bgColor rgb="FFFF0000"/>
                </patternFill>
              </fill>
            </x14:dxf>
          </x14:cfRule>
          <x14:cfRule type="cellIs" priority="35" operator="equal" id="{6517F504-F01E-4209-AB1B-885E54C07A11}">
            <xm:f>VERBERGEN!$F$5</xm:f>
            <x14:dxf>
              <font>
                <color auto="1"/>
              </font>
              <fill>
                <patternFill>
                  <bgColor theme="2" tint="-0.499984740745262"/>
                </patternFill>
              </fill>
            </x14:dxf>
          </x14:cfRule>
          <xm:sqref>D39:E39</xm:sqref>
        </x14:conditionalFormatting>
        <x14:conditionalFormatting xmlns:xm="http://schemas.microsoft.com/office/excel/2006/main">
          <x14:cfRule type="cellIs" priority="26" operator="equal" id="{3E8B25AC-A0F6-41B3-A589-ED79DF680ECF}">
            <xm:f>VERBERGEN!$F$9</xm:f>
            <x14:dxf>
              <font>
                <color auto="1"/>
              </font>
              <fill>
                <patternFill>
                  <bgColor rgb="FF00B050"/>
                </patternFill>
              </fill>
            </x14:dxf>
          </x14:cfRule>
          <x14:cfRule type="cellIs" priority="27" operator="equal" id="{F1EF9CFA-321C-44D3-A620-5460C52BEC9A}">
            <xm:f>VERBERGEN!$F$8</xm:f>
            <x14:dxf>
              <font>
                <color auto="1"/>
              </font>
              <fill>
                <patternFill>
                  <bgColor rgb="FFFFFF00"/>
                </patternFill>
              </fill>
            </x14:dxf>
          </x14:cfRule>
          <x14:cfRule type="cellIs" priority="28" operator="equal" id="{F6D24F2F-487C-4141-A15E-092E8E519448}">
            <xm:f>VERBERGEN!$F$7</xm:f>
            <x14:dxf>
              <font>
                <color auto="1"/>
              </font>
              <fill>
                <patternFill>
                  <bgColor rgb="FFFFC000"/>
                </patternFill>
              </fill>
            </x14:dxf>
          </x14:cfRule>
          <x14:cfRule type="cellIs" priority="29" operator="equal" id="{D39FB644-6978-4D2D-9D72-3D5329CB25FF}">
            <xm:f>VERBERGEN!$F$6</xm:f>
            <x14:dxf>
              <font>
                <color auto="1"/>
              </font>
              <fill>
                <patternFill>
                  <bgColor rgb="FFFF0000"/>
                </patternFill>
              </fill>
            </x14:dxf>
          </x14:cfRule>
          <x14:cfRule type="cellIs" priority="30" operator="equal" id="{0D69A983-6DA5-434E-99B1-1CCB07F91AF2}">
            <xm:f>VERBERGEN!$F$5</xm:f>
            <x14:dxf>
              <font>
                <color auto="1"/>
              </font>
              <fill>
                <patternFill>
                  <bgColor theme="2" tint="-0.499984740745262"/>
                </patternFill>
              </fill>
            </x14:dxf>
          </x14:cfRule>
          <xm:sqref>D43:E43</xm:sqref>
        </x14:conditionalFormatting>
        <x14:conditionalFormatting xmlns:xm="http://schemas.microsoft.com/office/excel/2006/main">
          <x14:cfRule type="cellIs" priority="21" operator="equal" id="{D0BCF8B1-CC77-4411-B867-4A0F66CCBC96}">
            <xm:f>VERBERGEN!$F$9</xm:f>
            <x14:dxf>
              <font>
                <color auto="1"/>
              </font>
              <fill>
                <patternFill>
                  <bgColor rgb="FF00B050"/>
                </patternFill>
              </fill>
            </x14:dxf>
          </x14:cfRule>
          <x14:cfRule type="cellIs" priority="22" operator="equal" id="{8F3BB242-B82A-4FCC-9D2D-2D5CCE8545D5}">
            <xm:f>VERBERGEN!$F$8</xm:f>
            <x14:dxf>
              <font>
                <color auto="1"/>
              </font>
              <fill>
                <patternFill>
                  <bgColor rgb="FFFFFF00"/>
                </patternFill>
              </fill>
            </x14:dxf>
          </x14:cfRule>
          <x14:cfRule type="cellIs" priority="23" operator="equal" id="{2CCA2A17-65F3-498A-92EB-E2A592D98426}">
            <xm:f>VERBERGEN!$F$7</xm:f>
            <x14:dxf>
              <font>
                <color auto="1"/>
              </font>
              <fill>
                <patternFill>
                  <bgColor rgb="FFFFC000"/>
                </patternFill>
              </fill>
            </x14:dxf>
          </x14:cfRule>
          <x14:cfRule type="cellIs" priority="24" operator="equal" id="{39386341-F62D-42ED-9E82-37CAB9D06A2B}">
            <xm:f>VERBERGEN!$F$6</xm:f>
            <x14:dxf>
              <font>
                <color auto="1"/>
              </font>
              <fill>
                <patternFill>
                  <bgColor rgb="FFFF0000"/>
                </patternFill>
              </fill>
            </x14:dxf>
          </x14:cfRule>
          <x14:cfRule type="cellIs" priority="25" operator="equal" id="{5953DE2D-AE10-4EDB-8DCA-DB6C334F9D00}">
            <xm:f>VERBERGEN!$F$5</xm:f>
            <x14:dxf>
              <font>
                <color auto="1"/>
              </font>
              <fill>
                <patternFill>
                  <bgColor theme="2" tint="-0.499984740745262"/>
                </patternFill>
              </fill>
            </x14:dxf>
          </x14:cfRule>
          <xm:sqref>D49:E49</xm:sqref>
        </x14:conditionalFormatting>
        <x14:conditionalFormatting xmlns:xm="http://schemas.microsoft.com/office/excel/2006/main">
          <x14:cfRule type="cellIs" priority="16" operator="equal" id="{18F31213-C40F-409B-86D9-85162B634B0E}">
            <xm:f>VERBERGEN!$F$9</xm:f>
            <x14:dxf>
              <font>
                <color auto="1"/>
              </font>
              <fill>
                <patternFill>
                  <bgColor rgb="FF00B050"/>
                </patternFill>
              </fill>
            </x14:dxf>
          </x14:cfRule>
          <x14:cfRule type="cellIs" priority="17" operator="equal" id="{FEBED73B-296E-4ED6-9E37-EA25BC79CB77}">
            <xm:f>VERBERGEN!$F$8</xm:f>
            <x14:dxf>
              <font>
                <color auto="1"/>
              </font>
              <fill>
                <patternFill>
                  <bgColor rgb="FFFFFF00"/>
                </patternFill>
              </fill>
            </x14:dxf>
          </x14:cfRule>
          <x14:cfRule type="cellIs" priority="18" operator="equal" id="{8AC61C43-84C5-4A06-85B9-3E183F8BEF77}">
            <xm:f>VERBERGEN!$F$7</xm:f>
            <x14:dxf>
              <font>
                <color auto="1"/>
              </font>
              <fill>
                <patternFill>
                  <bgColor rgb="FFFFC000"/>
                </patternFill>
              </fill>
            </x14:dxf>
          </x14:cfRule>
          <x14:cfRule type="cellIs" priority="19" operator="equal" id="{CD006A39-8DA3-47BA-B0E1-D71B8D988158}">
            <xm:f>VERBERGEN!$F$6</xm:f>
            <x14:dxf>
              <font>
                <color auto="1"/>
              </font>
              <fill>
                <patternFill>
                  <bgColor rgb="FFFF0000"/>
                </patternFill>
              </fill>
            </x14:dxf>
          </x14:cfRule>
          <x14:cfRule type="cellIs" priority="20" operator="equal" id="{438AA83E-0794-4250-94D8-6AD9304C4338}">
            <xm:f>VERBERGEN!$F$5</xm:f>
            <x14:dxf>
              <font>
                <color auto="1"/>
              </font>
              <fill>
                <patternFill>
                  <bgColor theme="2" tint="-0.499984740745262"/>
                </patternFill>
              </fill>
            </x14:dxf>
          </x14:cfRule>
          <xm:sqref>D52:E52</xm:sqref>
        </x14:conditionalFormatting>
        <x14:conditionalFormatting xmlns:xm="http://schemas.microsoft.com/office/excel/2006/main">
          <x14:cfRule type="cellIs" priority="11" operator="equal" id="{8EE0F131-876E-44DC-A1C2-6513B51FF999}">
            <xm:f>VERBERGEN!$F$9</xm:f>
            <x14:dxf>
              <font>
                <color auto="1"/>
              </font>
              <fill>
                <patternFill>
                  <bgColor rgb="FF00B050"/>
                </patternFill>
              </fill>
            </x14:dxf>
          </x14:cfRule>
          <x14:cfRule type="cellIs" priority="12" operator="equal" id="{CE3EDB94-00F6-4CB0-A0D9-6EE5627910C2}">
            <xm:f>VERBERGEN!$F$8</xm:f>
            <x14:dxf>
              <font>
                <color auto="1"/>
              </font>
              <fill>
                <patternFill>
                  <bgColor rgb="FFFFFF00"/>
                </patternFill>
              </fill>
            </x14:dxf>
          </x14:cfRule>
          <x14:cfRule type="cellIs" priority="13" operator="equal" id="{E12D3B16-518B-4FFA-A2C6-66CC0B7FD51C}">
            <xm:f>VERBERGEN!$F$7</xm:f>
            <x14:dxf>
              <font>
                <color auto="1"/>
              </font>
              <fill>
                <patternFill>
                  <bgColor rgb="FFFFC000"/>
                </patternFill>
              </fill>
            </x14:dxf>
          </x14:cfRule>
          <x14:cfRule type="cellIs" priority="14" operator="equal" id="{E38F163F-AAC9-46D1-ABE3-71CCEC2CEC69}">
            <xm:f>VERBERGEN!$F$6</xm:f>
            <x14:dxf>
              <font>
                <color auto="1"/>
              </font>
              <fill>
                <patternFill>
                  <bgColor rgb="FFFF0000"/>
                </patternFill>
              </fill>
            </x14:dxf>
          </x14:cfRule>
          <x14:cfRule type="cellIs" priority="15" operator="equal" id="{C1980915-244B-4731-B428-36E19D3A5121}">
            <xm:f>VERBERGEN!$F$5</xm:f>
            <x14:dxf>
              <font>
                <color auto="1"/>
              </font>
              <fill>
                <patternFill>
                  <bgColor theme="2" tint="-0.499984740745262"/>
                </patternFill>
              </fill>
            </x14:dxf>
          </x14:cfRule>
          <xm:sqref>D57:E57</xm:sqref>
        </x14:conditionalFormatting>
        <x14:conditionalFormatting xmlns:xm="http://schemas.microsoft.com/office/excel/2006/main">
          <x14:cfRule type="cellIs" priority="6" operator="equal" id="{6358A256-86DE-4B5D-B413-32EE082840CC}">
            <xm:f>VERBERGEN!$F$9</xm:f>
            <x14:dxf>
              <font>
                <color auto="1"/>
              </font>
              <fill>
                <patternFill>
                  <bgColor rgb="FF00B050"/>
                </patternFill>
              </fill>
            </x14:dxf>
          </x14:cfRule>
          <x14:cfRule type="cellIs" priority="7" operator="equal" id="{E9778E58-FBAF-4006-8C7E-B944F90E61D5}">
            <xm:f>VERBERGEN!$F$8</xm:f>
            <x14:dxf>
              <font>
                <color auto="1"/>
              </font>
              <fill>
                <patternFill>
                  <bgColor rgb="FFFFFF00"/>
                </patternFill>
              </fill>
            </x14:dxf>
          </x14:cfRule>
          <x14:cfRule type="cellIs" priority="8" operator="equal" id="{5031A277-435A-4E2A-B8AF-34052C4C6F11}">
            <xm:f>VERBERGEN!$F$7</xm:f>
            <x14:dxf>
              <font>
                <color auto="1"/>
              </font>
              <fill>
                <patternFill>
                  <bgColor rgb="FFFFC000"/>
                </patternFill>
              </fill>
            </x14:dxf>
          </x14:cfRule>
          <x14:cfRule type="cellIs" priority="9" operator="equal" id="{45BCB8C4-D5E5-4F88-9252-81B815A14F7A}">
            <xm:f>VERBERGEN!$F$6</xm:f>
            <x14:dxf>
              <font>
                <color auto="1"/>
              </font>
              <fill>
                <patternFill>
                  <bgColor rgb="FFFF0000"/>
                </patternFill>
              </fill>
            </x14:dxf>
          </x14:cfRule>
          <x14:cfRule type="cellIs" priority="10" operator="equal" id="{FB2265D0-BFDB-4947-A1EB-B2D132B0101F}">
            <xm:f>VERBERGEN!$F$5</xm:f>
            <x14:dxf>
              <font>
                <color auto="1"/>
              </font>
              <fill>
                <patternFill>
                  <bgColor theme="2" tint="-0.499984740745262"/>
                </patternFill>
              </fill>
            </x14:dxf>
          </x14:cfRule>
          <xm:sqref>D21</xm:sqref>
        </x14:conditionalFormatting>
        <x14:conditionalFormatting xmlns:xm="http://schemas.microsoft.com/office/excel/2006/main">
          <x14:cfRule type="cellIs" priority="1" operator="equal" id="{65B86092-96EE-44CE-B02F-3A0B6E82E769}">
            <xm:f>VERBERGEN!$F$9</xm:f>
            <x14:dxf>
              <font>
                <color auto="1"/>
              </font>
              <fill>
                <patternFill>
                  <bgColor rgb="FF00B050"/>
                </patternFill>
              </fill>
            </x14:dxf>
          </x14:cfRule>
          <x14:cfRule type="cellIs" priority="2" operator="equal" id="{97027702-6392-49F3-8A0C-7A4E8249865E}">
            <xm:f>VERBERGEN!$F$8</xm:f>
            <x14:dxf>
              <font>
                <color auto="1"/>
              </font>
              <fill>
                <patternFill>
                  <bgColor rgb="FFFFFF00"/>
                </patternFill>
              </fill>
            </x14:dxf>
          </x14:cfRule>
          <x14:cfRule type="cellIs" priority="3" operator="equal" id="{BFEFD314-7D09-4190-AEBD-E765685BF4B2}">
            <xm:f>VERBERGEN!$F$7</xm:f>
            <x14:dxf>
              <font>
                <color auto="1"/>
              </font>
              <fill>
                <patternFill>
                  <bgColor rgb="FFFFC000"/>
                </patternFill>
              </fill>
            </x14:dxf>
          </x14:cfRule>
          <x14:cfRule type="cellIs" priority="4" operator="equal" id="{B5D8A0F1-6CFE-416C-8368-C48CE9C8D24E}">
            <xm:f>VERBERGEN!$F$6</xm:f>
            <x14:dxf>
              <font>
                <color auto="1"/>
              </font>
              <fill>
                <patternFill>
                  <bgColor rgb="FFFF0000"/>
                </patternFill>
              </fill>
            </x14:dxf>
          </x14:cfRule>
          <x14:cfRule type="cellIs" priority="5" operator="equal" id="{BFC268EB-5758-401A-9744-B942058462FB}">
            <xm:f>VERBERGEN!$F$5</xm:f>
            <x14:dxf>
              <font>
                <color auto="1"/>
              </font>
              <fill>
                <patternFill>
                  <bgColor theme="2" tint="-0.499984740745262"/>
                </patternFill>
              </fill>
            </x14:dxf>
          </x14:cfRule>
          <xm:sqref>D40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03FBBC5-F7ED-4243-B677-E0E902C0EBDC}">
          <x14:formula1>
            <xm:f>VERBERGEN!$F$5:$F$9</xm:f>
          </x14:formula1>
          <xm:sqref>D57:E57 D13:E13 D17:E17 D20:E20 D31:E31 D39:E39 D49:E49 D52:E52 D61:E61 D67:E67 D74:E74 D24:E24 D34:E34 D43:E43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1CEF3-5E3C-4EAC-A3B7-D214221A7BD4}">
  <sheetPr codeName="Blad9"/>
  <dimension ref="F5:H28"/>
  <sheetViews>
    <sheetView topLeftCell="A3" workbookViewId="0">
      <selection activeCell="H13" sqref="H13"/>
    </sheetView>
  </sheetViews>
  <sheetFormatPr defaultRowHeight="14.4" x14ac:dyDescent="0.3"/>
  <cols>
    <col min="8" max="8" width="60.6640625" customWidth="1"/>
  </cols>
  <sheetData>
    <row r="5" spans="6:8" x14ac:dyDescent="0.3">
      <c r="F5" t="s">
        <v>158</v>
      </c>
      <c r="G5">
        <v>0</v>
      </c>
    </row>
    <row r="6" spans="6:8" x14ac:dyDescent="0.3">
      <c r="F6" t="s">
        <v>76</v>
      </c>
      <c r="G6">
        <v>1</v>
      </c>
    </row>
    <row r="7" spans="6:8" x14ac:dyDescent="0.3">
      <c r="F7" t="s">
        <v>77</v>
      </c>
      <c r="G7">
        <v>2</v>
      </c>
    </row>
    <row r="8" spans="6:8" x14ac:dyDescent="0.3">
      <c r="F8" t="s">
        <v>86</v>
      </c>
      <c r="G8">
        <v>3</v>
      </c>
    </row>
    <row r="9" spans="6:8" x14ac:dyDescent="0.3">
      <c r="F9" t="s">
        <v>78</v>
      </c>
      <c r="G9">
        <v>4</v>
      </c>
    </row>
    <row r="11" spans="6:8" x14ac:dyDescent="0.3">
      <c r="F11" t="s">
        <v>212</v>
      </c>
    </row>
    <row r="12" spans="6:8" x14ac:dyDescent="0.3">
      <c r="F12" t="s">
        <v>213</v>
      </c>
      <c r="G12" t="s">
        <v>214</v>
      </c>
      <c r="H12" t="s">
        <v>215</v>
      </c>
    </row>
    <row r="13" spans="6:8" x14ac:dyDescent="0.3">
      <c r="G13">
        <v>2</v>
      </c>
      <c r="H13" t="s">
        <v>216</v>
      </c>
    </row>
    <row r="14" spans="6:8" x14ac:dyDescent="0.3">
      <c r="G14">
        <v>3</v>
      </c>
      <c r="H14" t="s">
        <v>217</v>
      </c>
    </row>
    <row r="15" spans="6:8" x14ac:dyDescent="0.3">
      <c r="G15" t="s">
        <v>198</v>
      </c>
      <c r="H15" t="s">
        <v>218</v>
      </c>
    </row>
    <row r="16" spans="6:8" x14ac:dyDescent="0.3">
      <c r="G16" t="s">
        <v>199</v>
      </c>
      <c r="H16" t="s">
        <v>219</v>
      </c>
    </row>
    <row r="17" spans="7:8" x14ac:dyDescent="0.3">
      <c r="G17" t="s">
        <v>200</v>
      </c>
      <c r="H17" t="s">
        <v>220</v>
      </c>
    </row>
    <row r="18" spans="7:8" x14ac:dyDescent="0.3">
      <c r="G18" t="s">
        <v>201</v>
      </c>
      <c r="H18" t="s">
        <v>221</v>
      </c>
    </row>
    <row r="19" spans="7:8" x14ac:dyDescent="0.3">
      <c r="H19" t="s">
        <v>222</v>
      </c>
    </row>
    <row r="20" spans="7:8" x14ac:dyDescent="0.3">
      <c r="H20" t="s">
        <v>223</v>
      </c>
    </row>
    <row r="21" spans="7:8" x14ac:dyDescent="0.3">
      <c r="G21" t="s">
        <v>202</v>
      </c>
      <c r="H21" t="s">
        <v>224</v>
      </c>
    </row>
    <row r="22" spans="7:8" x14ac:dyDescent="0.3">
      <c r="G22" t="s">
        <v>203</v>
      </c>
      <c r="H22" t="s">
        <v>225</v>
      </c>
    </row>
    <row r="23" spans="7:8" x14ac:dyDescent="0.3">
      <c r="H23" t="s">
        <v>226</v>
      </c>
    </row>
    <row r="24" spans="7:8" x14ac:dyDescent="0.3">
      <c r="H24" t="s">
        <v>227</v>
      </c>
    </row>
    <row r="25" spans="7:8" x14ac:dyDescent="0.3">
      <c r="G25" t="s">
        <v>204</v>
      </c>
      <c r="H25" t="s">
        <v>228</v>
      </c>
    </row>
    <row r="26" spans="7:8" x14ac:dyDescent="0.3">
      <c r="H26" t="s">
        <v>229</v>
      </c>
    </row>
    <row r="27" spans="7:8" x14ac:dyDescent="0.3">
      <c r="G27" t="s">
        <v>205</v>
      </c>
      <c r="H27" t="s">
        <v>230</v>
      </c>
    </row>
    <row r="28" spans="7:8" x14ac:dyDescent="0.3">
      <c r="G28">
        <v>20</v>
      </c>
      <c r="H28"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9E7EA-8D62-4F2A-884C-5DA8FABFF46E}">
  <sheetPr codeName="Blad10">
    <tabColor theme="8" tint="0.59999389629810485"/>
    <pageSetUpPr fitToPage="1"/>
  </sheetPr>
  <dimension ref="A1:G33"/>
  <sheetViews>
    <sheetView zoomScale="80" zoomScaleNormal="80" workbookViewId="0">
      <selection activeCell="F9" sqref="F9"/>
    </sheetView>
  </sheetViews>
  <sheetFormatPr defaultColWidth="10.44140625" defaultRowHeight="14.4" x14ac:dyDescent="0.3"/>
  <cols>
    <col min="1" max="1" width="42.44140625" style="32" customWidth="1"/>
    <col min="2" max="5" width="52.33203125" style="32" customWidth="1"/>
    <col min="6" max="6" width="12" style="32" customWidth="1"/>
    <col min="7" max="7" width="52.33203125" style="32" customWidth="1"/>
    <col min="8" max="16384" width="10.44140625" style="32"/>
  </cols>
  <sheetData>
    <row r="1" spans="1:7" ht="26.25" customHeight="1" x14ac:dyDescent="0.3">
      <c r="A1" s="147" t="s">
        <v>4</v>
      </c>
      <c r="B1" s="147"/>
      <c r="C1" s="31"/>
    </row>
    <row r="2" spans="1:7" ht="21" x14ac:dyDescent="0.3">
      <c r="A2" s="33" t="s">
        <v>0</v>
      </c>
      <c r="B2" s="34" t="e">
        <f>#REF!</f>
        <v>#REF!</v>
      </c>
    </row>
    <row r="3" spans="1:7" ht="21" x14ac:dyDescent="0.3">
      <c r="A3" s="33" t="s">
        <v>5</v>
      </c>
      <c r="B3" s="34" t="e">
        <f>#REF!</f>
        <v>#REF!</v>
      </c>
    </row>
    <row r="5" spans="1:7" ht="15" thickBot="1" x14ac:dyDescent="0.35">
      <c r="A5" s="35" t="s">
        <v>6</v>
      </c>
    </row>
    <row r="6" spans="1:7" x14ac:dyDescent="0.3">
      <c r="A6" s="36" t="s">
        <v>7</v>
      </c>
      <c r="B6" s="37" t="s">
        <v>8</v>
      </c>
      <c r="C6" s="37" t="s">
        <v>9</v>
      </c>
      <c r="D6" s="37" t="s">
        <v>10</v>
      </c>
      <c r="E6" s="37" t="s">
        <v>11</v>
      </c>
      <c r="F6" s="38" t="s">
        <v>12</v>
      </c>
      <c r="G6" s="39" t="s">
        <v>13</v>
      </c>
    </row>
    <row r="7" spans="1:7" ht="115.2" x14ac:dyDescent="0.3">
      <c r="A7" s="40" t="s">
        <v>14</v>
      </c>
      <c r="B7" s="32" t="s">
        <v>15</v>
      </c>
      <c r="C7" s="32" t="s">
        <v>16</v>
      </c>
      <c r="D7" s="32" t="s">
        <v>17</v>
      </c>
      <c r="E7" s="32" t="s">
        <v>18</v>
      </c>
    </row>
    <row r="8" spans="1:7" ht="216" x14ac:dyDescent="0.3">
      <c r="A8" s="40" t="s">
        <v>19</v>
      </c>
      <c r="B8" s="32" t="s">
        <v>20</v>
      </c>
      <c r="C8" s="32" t="s">
        <v>21</v>
      </c>
      <c r="D8" s="32" t="s">
        <v>22</v>
      </c>
      <c r="E8" s="32" t="s">
        <v>23</v>
      </c>
    </row>
    <row r="9" spans="1:7" ht="162" customHeight="1" x14ac:dyDescent="0.3">
      <c r="A9" s="40" t="s">
        <v>24</v>
      </c>
      <c r="B9" s="32" t="s">
        <v>25</v>
      </c>
      <c r="C9" s="32" t="s">
        <v>26</v>
      </c>
      <c r="D9" s="32" t="s">
        <v>27</v>
      </c>
      <c r="E9" s="32" t="s">
        <v>28</v>
      </c>
    </row>
    <row r="10" spans="1:7" ht="57.6" x14ac:dyDescent="0.3">
      <c r="A10" s="40" t="s">
        <v>207</v>
      </c>
      <c r="B10" s="32" t="s">
        <v>30</v>
      </c>
      <c r="C10" s="32" t="s">
        <v>31</v>
      </c>
      <c r="D10" s="32" t="s">
        <v>32</v>
      </c>
      <c r="E10" s="32" t="s">
        <v>33</v>
      </c>
    </row>
    <row r="11" spans="1:7" ht="182.1" customHeight="1" thickBot="1" x14ac:dyDescent="0.35">
      <c r="A11" s="40" t="s">
        <v>34</v>
      </c>
      <c r="C11" s="32" t="s">
        <v>35</v>
      </c>
      <c r="D11" s="32" t="s">
        <v>206</v>
      </c>
    </row>
    <row r="12" spans="1:7" x14ac:dyDescent="0.3">
      <c r="A12" s="42" t="s">
        <v>37</v>
      </c>
      <c r="B12" s="43"/>
      <c r="C12" s="43"/>
      <c r="D12" s="43"/>
      <c r="E12" s="43"/>
      <c r="F12" s="43">
        <f>SUM(F7:F11)</f>
        <v>0</v>
      </c>
      <c r="G12" s="43"/>
    </row>
    <row r="13" spans="1:7" ht="15" thickBot="1" x14ac:dyDescent="0.35">
      <c r="A13" s="44">
        <f>F12</f>
        <v>0</v>
      </c>
      <c r="B13" s="41"/>
      <c r="C13" s="41"/>
      <c r="D13" s="41"/>
      <c r="E13" s="41"/>
      <c r="F13" s="41"/>
      <c r="G13" s="45"/>
    </row>
    <row r="16" spans="1:7" x14ac:dyDescent="0.3">
      <c r="A16" s="46"/>
    </row>
    <row r="17" spans="1:7" x14ac:dyDescent="0.3">
      <c r="A17" s="46"/>
    </row>
    <row r="18" spans="1:7" x14ac:dyDescent="0.3">
      <c r="A18" s="48" t="s">
        <v>38</v>
      </c>
      <c r="B18" s="46" t="s">
        <v>8</v>
      </c>
      <c r="C18" s="46" t="s">
        <v>9</v>
      </c>
      <c r="D18" s="46" t="s">
        <v>10</v>
      </c>
      <c r="E18" s="46" t="s">
        <v>11</v>
      </c>
      <c r="F18" s="46" t="s">
        <v>12</v>
      </c>
      <c r="G18" s="46" t="s">
        <v>13</v>
      </c>
    </row>
    <row r="19" spans="1:7" ht="129.6" x14ac:dyDescent="0.3">
      <c r="A19" s="47" t="s">
        <v>208</v>
      </c>
      <c r="B19" s="32" t="s">
        <v>40</v>
      </c>
      <c r="C19" s="32" t="s">
        <v>41</v>
      </c>
      <c r="D19" s="32" t="s">
        <v>42</v>
      </c>
      <c r="E19" s="32" t="s">
        <v>43</v>
      </c>
    </row>
    <row r="20" spans="1:7" ht="72" x14ac:dyDescent="0.3">
      <c r="A20" s="47" t="s">
        <v>44</v>
      </c>
      <c r="B20" s="32" t="s">
        <v>45</v>
      </c>
      <c r="C20" s="32" t="s">
        <v>209</v>
      </c>
      <c r="D20" s="32" t="s">
        <v>47</v>
      </c>
      <c r="E20" s="32" t="s">
        <v>48</v>
      </c>
    </row>
    <row r="21" spans="1:7" ht="43.8" thickBot="1" x14ac:dyDescent="0.35">
      <c r="A21" s="47" t="s">
        <v>210</v>
      </c>
      <c r="B21" s="32" t="s">
        <v>50</v>
      </c>
      <c r="C21" s="32" t="s">
        <v>51</v>
      </c>
      <c r="D21" s="32" t="s">
        <v>52</v>
      </c>
      <c r="E21" s="32" t="s">
        <v>53</v>
      </c>
    </row>
    <row r="22" spans="1:7" x14ac:dyDescent="0.3">
      <c r="A22" s="43" t="s">
        <v>54</v>
      </c>
      <c r="B22" s="43"/>
      <c r="C22" s="43"/>
      <c r="D22" s="43"/>
      <c r="E22" s="43"/>
      <c r="F22" s="43">
        <f>SUM(F19:F21)</f>
        <v>0</v>
      </c>
      <c r="G22" s="43"/>
    </row>
    <row r="23" spans="1:7" x14ac:dyDescent="0.3">
      <c r="A23" s="46">
        <f>F22</f>
        <v>0</v>
      </c>
    </row>
    <row r="25" spans="1:7" x14ac:dyDescent="0.3">
      <c r="A25" s="32" t="s">
        <v>211</v>
      </c>
      <c r="B25" s="32" t="s">
        <v>56</v>
      </c>
      <c r="C25" s="32" t="s">
        <v>57</v>
      </c>
      <c r="D25" s="32" t="s">
        <v>55</v>
      </c>
    </row>
    <row r="26" spans="1:7" x14ac:dyDescent="0.3">
      <c r="A26" s="32" t="s">
        <v>59</v>
      </c>
      <c r="B26" s="32">
        <f>A13</f>
        <v>0</v>
      </c>
      <c r="C26" s="32">
        <f>Tabel61620[[#This Row],[Score op 20/10]]</f>
        <v>0</v>
      </c>
    </row>
    <row r="27" spans="1:7" x14ac:dyDescent="0.3">
      <c r="A27" s="32" t="s">
        <v>60</v>
      </c>
      <c r="B27" s="32">
        <f>A23</f>
        <v>0</v>
      </c>
      <c r="C27" s="32">
        <f>Tabel61620[[#This Row],[Score op 20/10]]</f>
        <v>0</v>
      </c>
    </row>
    <row r="28" spans="1:7" x14ac:dyDescent="0.3">
      <c r="C28" s="46">
        <f>SUM(C26:C27)</f>
        <v>0</v>
      </c>
    </row>
    <row r="29" spans="1:7" x14ac:dyDescent="0.3">
      <c r="A29" s="46" t="s">
        <v>61</v>
      </c>
      <c r="C29" s="49">
        <f>C28/1.5</f>
        <v>0</v>
      </c>
      <c r="D29" s="32" t="s">
        <v>62</v>
      </c>
    </row>
    <row r="30" spans="1:7" x14ac:dyDescent="0.3">
      <c r="A30" s="51" t="s">
        <v>63</v>
      </c>
      <c r="B30" s="52"/>
      <c r="C30" s="51" t="e">
        <f>#REF!</f>
        <v>#REF!</v>
      </c>
      <c r="D30" s="52" t="s">
        <v>64</v>
      </c>
    </row>
    <row r="31" spans="1:7" x14ac:dyDescent="0.3">
      <c r="A31" s="53"/>
      <c r="B31" s="53"/>
      <c r="C31" s="53"/>
      <c r="D31" s="53"/>
    </row>
    <row r="32" spans="1:7" x14ac:dyDescent="0.3">
      <c r="A32" s="51" t="s">
        <v>232</v>
      </c>
      <c r="B32" s="52"/>
      <c r="C32" s="52" t="e">
        <f>(C29*1.5)+(C30*3.5)</f>
        <v>#REF!</v>
      </c>
      <c r="D32" s="52"/>
    </row>
    <row r="33" spans="1:4" x14ac:dyDescent="0.3">
      <c r="A33" s="55" t="s">
        <v>233</v>
      </c>
      <c r="B33" s="53"/>
      <c r="C33" s="54" t="e">
        <f>C32/5</f>
        <v>#REF!</v>
      </c>
      <c r="D33" s="53"/>
    </row>
  </sheetData>
  <mergeCells count="1">
    <mergeCell ref="A1:B1"/>
  </mergeCells>
  <pageMargins left="0.7" right="0.7" top="0.75" bottom="0.75" header="0.3" footer="0.3"/>
  <pageSetup paperSize="9" scale="48" fitToHeight="0" orientation="landscape" r:id="rId1"/>
  <rowBreaks count="1" manualBreakCount="1">
    <brk id="15" max="16383" man="1"/>
  </rowBreaks>
  <drawing r:id="rId2"/>
  <tableParts count="4">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A315BEEDAF0940BE0419D11160810D" ma:contentTypeVersion="8" ma:contentTypeDescription="Een nieuw document maken." ma:contentTypeScope="" ma:versionID="90e5bf22c645997ff97631c2d617f4af">
  <xsd:schema xmlns:xsd="http://www.w3.org/2001/XMLSchema" xmlns:xs="http://www.w3.org/2001/XMLSchema" xmlns:p="http://schemas.microsoft.com/office/2006/metadata/properties" xmlns:ns2="7af3f08f-6b65-4c98-b033-853692dc00be" xmlns:ns3="f921bb7d-4033-42bd-968a-881fd459c073" targetNamespace="http://schemas.microsoft.com/office/2006/metadata/properties" ma:root="true" ma:fieldsID="1934dd22154921f72c5d4b736d57599b" ns2:_="" ns3:_="">
    <xsd:import namespace="7af3f08f-6b65-4c98-b033-853692dc00be"/>
    <xsd:import namespace="f921bb7d-4033-42bd-968a-881fd459c07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f3f08f-6b65-4c98-b033-853692dc00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21bb7d-4033-42bd-968a-881fd459c073"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Q D A A B Q S w M E F A A C A A g A 7 W v H U k 2 M r S G k A A A A 9 Q A A A B I A H A B D b 2 5 m a W c v U G F j a 2 F n Z S 5 4 b W w g o h g A K K A U A A A A A A A A A A A A A A A A A A A A A A A A A A A A h Y 9 B D o I w F E S v Q r q n r e i C k E 9 J N O 4 k M T E x b p t S o R E + h h b L 3 V x 4 J K 8 g R l F 3 L m f e W 8 z c r z f I h q Y O L r q z p s W U z C g n g U b V F g b L l P T u G M Y k E 7 C V 6 i R L H Y w y 2 m S w R U o q 5 8 4 J Y 9 5 7 6 u e 0 7 U o W c T 5 j h 3 y z U 5 V u J P n I 5 r 8 c G r R O o t J E w P 4 1 R k Q 0 X t C Y j 5 O A T R 3 k B r 8 8 G t m T / p S w 6 m v X d 1 p g H S 7 X w K Y I 7 H 1 B P A B Q S w M E F A A C A A g A 7 W v H 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1 r x 1 I o i k e 4 D g A A A B E A A A A T A B w A R m 9 y b X V s Y X M v U 2 V j d G l v b j E u b S C i G A A o o B Q A A A A A A A A A A A A A A A A A A A A A A A A A A A A r T k 0 u y c z P U w i G 0 I b W A F B L A Q I t A B Q A A g A I A O 1 r x 1 J N j K 0 h p A A A A P U A A A A S A A A A A A A A A A A A A A A A A A A A A A B D b 2 5 m a W c v U G F j a 2 F n Z S 5 4 b W x Q S w E C L Q A U A A I A C A D t a 8 d S D 8 r p q 6 Q A A A D p A A A A E w A A A A A A A A A A A A A A A A D w A A A A W 0 N v b n R l b n R f V H l w Z X N d L n h t b F B L A Q I t A B Q A A g A I A O 1 r x 1 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T T 8 w o M Y A i R K X d c 2 A s I H k j A A A A A A I A A A A A A B B m A A A A A Q A A I A A A A E N g v P 2 m Y E J R L 4 / a z / n b B N r P g q Q x 0 w m o J P 0 e P 0 m 7 1 m 4 I A A A A A A 6 A A A A A A g A A I A A A A J n e T v g s b W e R 7 2 F J i S V x o Y O v / M / 7 A Q q z s 9 w f M V G X 0 W q o U A A A A L 7 f 9 p X 4 3 1 B M N 1 8 g v C V 2 n U M y N d 6 H T V W W 5 I p 7 A J g / y Q + z 8 V l q E L f 5 Z o d o P W E 2 9 V f y d f i D d X 0 0 U u B h g N 1 l Z f g 2 n e S / 5 I l X e Y z F z G f H Q 9 p A l x c N Q A A A A F Y z K N F 8 m l 8 h R 6 F q R s V O Y W U C f 6 Y 5 o 0 8 + e / E E F 2 c q o W 3 n S h j 1 + n + R j w 0 j D H O 0 3 M J I j w l Y u w J N 6 N M v P b Q 7 d a 1 C + d 0 = < / D a t a M a s h u p > 
</file>

<file path=customXml/itemProps1.xml><?xml version="1.0" encoding="utf-8"?>
<ds:datastoreItem xmlns:ds="http://schemas.openxmlformats.org/officeDocument/2006/customXml" ds:itemID="{B97A7D07-7DB7-4102-AE69-E18E124F6D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f3f08f-6b65-4c98-b033-853692dc00be"/>
    <ds:schemaRef ds:uri="f921bb7d-4033-42bd-968a-881fd459c0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6AC1BA-D51C-41B4-A7ED-E126031D7A46}">
  <ds:schemaRefs>
    <ds:schemaRef ds:uri="http://schemas.microsoft.com/sharepoint/v3/contenttype/forms"/>
  </ds:schemaRefs>
</ds:datastoreItem>
</file>

<file path=customXml/itemProps3.xml><?xml version="1.0" encoding="utf-8"?>
<ds:datastoreItem xmlns:ds="http://schemas.openxmlformats.org/officeDocument/2006/customXml" ds:itemID="{D70470E2-9302-496F-8D2B-8E35AD72B5EF}">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6472DB1C-CC08-42C8-BAC0-A9FA08D5D5C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Portf. Junior</vt:lpstr>
      <vt:lpstr>Beginner 1</vt:lpstr>
      <vt:lpstr>Beginner 2</vt:lpstr>
      <vt:lpstr>Junior</vt:lpstr>
      <vt:lpstr>Senior</vt:lpstr>
      <vt:lpstr>VERBERGEN</vt:lpstr>
      <vt:lpstr>Portf. Senior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Lieven Vandeweghe</dc:creator>
  <cp:keywords/>
  <dc:description/>
  <cp:lastModifiedBy>marjolein hardeman</cp:lastModifiedBy>
  <cp:revision/>
  <dcterms:created xsi:type="dcterms:W3CDTF">2019-07-02T11:32:21Z</dcterms:created>
  <dcterms:modified xsi:type="dcterms:W3CDTF">2021-09-03T09:22:01Z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0x0101001EA315BEEDAF0940BE0419D11160810D</vt:lpwstr>
  </property>
</Properties>
</file>